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360" tabRatio="688" activeTab="1"/>
  </bookViews>
  <sheets>
    <sheet name="Instructions" sheetId="1" r:id="rId1"/>
    <sheet name="Score indicateurs a remplir" sheetId="2" r:id="rId2"/>
    <sheet name="liste obj tot" sheetId="3" r:id="rId3"/>
    <sheet name="exemple" sheetId="4" r:id="rId4"/>
  </sheets>
  <definedNames/>
  <calcPr fullCalcOnLoad="1"/>
</workbook>
</file>

<file path=xl/sharedStrings.xml><?xml version="1.0" encoding="utf-8"?>
<sst xmlns="http://schemas.openxmlformats.org/spreadsheetml/2006/main" count="662" uniqueCount="180">
  <si>
    <t>quantité effluents</t>
  </si>
  <si>
    <t>teneur en N</t>
  </si>
  <si>
    <t>Teneur en P</t>
  </si>
  <si>
    <t>autonomie alimentaire</t>
  </si>
  <si>
    <t>investissement batiment</t>
  </si>
  <si>
    <t>élevage</t>
  </si>
  <si>
    <t>gavage</t>
  </si>
  <si>
    <t>moyenne</t>
  </si>
  <si>
    <t>total</t>
  </si>
  <si>
    <t>Taux de fonte</t>
  </si>
  <si>
    <t>a</t>
  </si>
  <si>
    <t>max</t>
  </si>
  <si>
    <t>min</t>
  </si>
  <si>
    <t>Eau</t>
  </si>
  <si>
    <t>Biomasse</t>
  </si>
  <si>
    <t>Effluents</t>
  </si>
  <si>
    <t>Lien au sol</t>
  </si>
  <si>
    <t>Biodiversité</t>
  </si>
  <si>
    <t>Efficacité MO</t>
  </si>
  <si>
    <t>Efficience</t>
  </si>
  <si>
    <t>Maitrise VA</t>
  </si>
  <si>
    <t>Rentable</t>
  </si>
  <si>
    <t>Spécialisation</t>
  </si>
  <si>
    <t>Aides</t>
  </si>
  <si>
    <t>Autonomie</t>
  </si>
  <si>
    <t>Transmissibilité</t>
  </si>
  <si>
    <t>Polyvalence</t>
  </si>
  <si>
    <t>Prod. Energie R</t>
  </si>
  <si>
    <t>Conso. Energie</t>
  </si>
  <si>
    <t>Lien sol</t>
  </si>
  <si>
    <t>Hygiène</t>
  </si>
  <si>
    <t>Prophylaxie</t>
  </si>
  <si>
    <t>Antibiotiques</t>
  </si>
  <si>
    <t>Viabilité éco</t>
  </si>
  <si>
    <t>Viabilité soc.</t>
  </si>
  <si>
    <t>Repos/org.</t>
  </si>
  <si>
    <t>Penibilité</t>
  </si>
  <si>
    <t>Implication soc.</t>
  </si>
  <si>
    <t>Vie locale</t>
  </si>
  <si>
    <t>Qualité</t>
  </si>
  <si>
    <t>Filières courtes</t>
  </si>
  <si>
    <t>Services non-agricoles</t>
  </si>
  <si>
    <t>ECO.1</t>
  </si>
  <si>
    <t>Viabilité économique</t>
  </si>
  <si>
    <t>ECO.2</t>
  </si>
  <si>
    <t>Efficacité de la main d’œuvre</t>
  </si>
  <si>
    <t>ECO.3</t>
  </si>
  <si>
    <t>Efficience du processus productif</t>
  </si>
  <si>
    <t>ECO.4</t>
  </si>
  <si>
    <t>Maîtrise de la valeur ajoutée</t>
  </si>
  <si>
    <t>ECO.5</t>
  </si>
  <si>
    <t>Rentabilité économique</t>
  </si>
  <si>
    <t>ECO.6</t>
  </si>
  <si>
    <t>Taux de spécialisation économique</t>
  </si>
  <si>
    <t>ECO.7</t>
  </si>
  <si>
    <t>Sensibilité aux aides</t>
  </si>
  <si>
    <t>ECO.8</t>
  </si>
  <si>
    <t>Autonomie financière</t>
  </si>
  <si>
    <t>ECO.9</t>
  </si>
  <si>
    <t>ECO.10</t>
  </si>
  <si>
    <t>ENV.1</t>
  </si>
  <si>
    <t>Utilisation économe des énergies fossiles</t>
  </si>
  <si>
    <t>ENV.2</t>
  </si>
  <si>
    <t>Consommation de biomasse</t>
  </si>
  <si>
    <t>ENV.3</t>
  </si>
  <si>
    <t>Gestion de la ressource en eau</t>
  </si>
  <si>
    <t>ENV.4</t>
  </si>
  <si>
    <t>ENV.5</t>
  </si>
  <si>
    <t>Production d’énergie renouvelable</t>
  </si>
  <si>
    <t>ENV.6</t>
  </si>
  <si>
    <t>Préservation de la biodiversité et du patrimoine génétique</t>
  </si>
  <si>
    <t>ENV.7</t>
  </si>
  <si>
    <t>ENV.8</t>
  </si>
  <si>
    <t>ENV.9</t>
  </si>
  <si>
    <t>Consommation d’antibiotiques</t>
  </si>
  <si>
    <t>ENV.10</t>
  </si>
  <si>
    <t>Gestion des effluents</t>
  </si>
  <si>
    <t>SOC.1</t>
  </si>
  <si>
    <t>Viabilité socio-économique</t>
  </si>
  <si>
    <t>SOC.2</t>
  </si>
  <si>
    <t>Périodes de repos</t>
  </si>
  <si>
    <t>SOC.3</t>
  </si>
  <si>
    <t>Pénibilité du travail</t>
  </si>
  <si>
    <t>SOC.4</t>
  </si>
  <si>
    <t>Insertion dans le milieu professionnel</t>
  </si>
  <si>
    <t>SOC.5</t>
  </si>
  <si>
    <t>Insertion dans la vie locale</t>
  </si>
  <si>
    <t>SOC.6</t>
  </si>
  <si>
    <t>Qualité des produits et traçabilité</t>
  </si>
  <si>
    <t>SOC.7</t>
  </si>
  <si>
    <t>Milieu de vie respectueux du bien-être animal</t>
  </si>
  <si>
    <t>SOC.8</t>
  </si>
  <si>
    <t>Pratiques d’élevage respectueuses du bien-être animal</t>
  </si>
  <si>
    <t>SOC.9</t>
  </si>
  <si>
    <t>Préservation de l’emploi - modes de commercialisation</t>
  </si>
  <si>
    <t>SOC.10</t>
  </si>
  <si>
    <t>Autres services</t>
  </si>
  <si>
    <t>BEA/pratiques</t>
  </si>
  <si>
    <t>BEA/milieu</t>
  </si>
  <si>
    <t>Indicateur 1</t>
  </si>
  <si>
    <t>Indicateur 2</t>
  </si>
  <si>
    <t>Indicateur 3</t>
  </si>
  <si>
    <t>Indicateur 4</t>
  </si>
  <si>
    <t>Indicateur 5</t>
  </si>
  <si>
    <t>Q eau nettoyage</t>
  </si>
  <si>
    <t>Q eau boisson</t>
  </si>
  <si>
    <t>Q eau aliment</t>
  </si>
  <si>
    <t>Q eau refroidissement</t>
  </si>
  <si>
    <t>prix produit (écart poids PAG / valeur commerciale)</t>
  </si>
  <si>
    <t>NON</t>
  </si>
  <si>
    <t>OUI</t>
  </si>
  <si>
    <t>écart à l'objectif (foie / PAG)</t>
  </si>
  <si>
    <t>Homogénéité (foie/PAG)</t>
  </si>
  <si>
    <t>durée de la bande</t>
  </si>
  <si>
    <t>% vie avec lumière naturelle</t>
  </si>
  <si>
    <t>Possibilité d'expression des comportements naturels</t>
  </si>
  <si>
    <t>protection contre les intempéries, le vent et le soleil</t>
  </si>
  <si>
    <t>Environnement riche</t>
  </si>
  <si>
    <t>provenance litière</t>
  </si>
  <si>
    <t>diversité matières premières dans l'aliment</t>
  </si>
  <si>
    <t>diversité faunistique dans le sol</t>
  </si>
  <si>
    <t>production de biomasse</t>
  </si>
  <si>
    <t>temps de travail pour l'alimentation des animaux</t>
  </si>
  <si>
    <t>temps de travail pour les tâches autres qu'alimentation des animaux</t>
  </si>
  <si>
    <t>IC élevage / IT gavage</t>
  </si>
  <si>
    <t>poids filet élevage / atteinte des objectifs magret gavage</t>
  </si>
  <si>
    <t>mortalité élevage / gavage</t>
  </si>
  <si>
    <t>maitrise prix de vente (vente directe, circuit court…)</t>
  </si>
  <si>
    <t>coût alimentaire</t>
  </si>
  <si>
    <t>flexibilité système</t>
  </si>
  <si>
    <t>Transmissibilité / flexibilité</t>
  </si>
  <si>
    <t>énergie lliée à l'utilisation d'un matériel spécifique à l'innovation</t>
  </si>
  <si>
    <t>énergie pour le nettoyage des batiments</t>
  </si>
  <si>
    <t>energie pour l'éclairage des batiments</t>
  </si>
  <si>
    <t>Gestion des effluents et qualité de l'air</t>
  </si>
  <si>
    <t>diversité flore herbeuse</t>
  </si>
  <si>
    <t>diversité flore arbustive</t>
  </si>
  <si>
    <t xml:space="preserve">retour des effluents sur l'atelier </t>
  </si>
  <si>
    <t>posture pour l'alimentation des animaux</t>
  </si>
  <si>
    <t>posture pour la manipulation des animaux</t>
  </si>
  <si>
    <t>ambiance dans le batiment (température, lumière, odeur, bruit…)</t>
  </si>
  <si>
    <t>ratio peau  / muscle magret</t>
  </si>
  <si>
    <t>Nb de repas de gavage</t>
  </si>
  <si>
    <t>énergie pour le refroidissement/chauffage des batiments</t>
  </si>
  <si>
    <t>autonomie pour la fourniture en animaux</t>
  </si>
  <si>
    <t xml:space="preserve">quantité de produit poids PAG ou foie)/ animal </t>
  </si>
  <si>
    <t>atteinte des objectifs poids (PAG / foie)</t>
  </si>
  <si>
    <t>investissements spécifiques matériel</t>
  </si>
  <si>
    <t>aides spécifiques ou attractivité du métier</t>
  </si>
  <si>
    <t xml:space="preserve">distance entre atelier et lieux d'approvisonnement aliment </t>
  </si>
  <si>
    <t>quantité totale d'aliment consommé</t>
  </si>
  <si>
    <t>quantité totale de litière utilisée</t>
  </si>
  <si>
    <t>provenance animaux</t>
  </si>
  <si>
    <t>provenance aliment ou distance entre atelier et origie aliment</t>
  </si>
  <si>
    <t>Mode de gestion des effluents permettant de limiter leur impact</t>
  </si>
  <si>
    <r>
      <t xml:space="preserve">nb de manipulation des animaux </t>
    </r>
    <r>
      <rPr>
        <b/>
        <sz val="10"/>
        <rFont val="Arial"/>
        <family val="2"/>
      </rPr>
      <t>(hors expérimentation)</t>
    </r>
  </si>
  <si>
    <t>durée de travail quotidien ou fréquence des astreintes (passage par jour)</t>
  </si>
  <si>
    <t>nervosité des animaux (élevage) / temps de gavage</t>
  </si>
  <si>
    <t>Classement commercial des foies</t>
  </si>
  <si>
    <r>
      <t xml:space="preserve">% de vie sur sol grillagé </t>
    </r>
    <r>
      <rPr>
        <sz val="10"/>
        <color indexed="8"/>
        <rFont val="Arial"/>
        <family val="2"/>
      </rPr>
      <t>ou % de temps confiné/ en contention</t>
    </r>
  </si>
  <si>
    <t>salissures (élevage)/emplumement (gavage)</t>
  </si>
  <si>
    <t>mortalité (élevage/gavage)</t>
  </si>
  <si>
    <t>état des pattes  (élevage/gavage)</t>
  </si>
  <si>
    <t>% de vie ou l'animal s'alimente de façon libre (sans rationnement, ni gavage)</t>
  </si>
  <si>
    <r>
      <t xml:space="preserve">dégradation des parcours ou % de sol nu (élevage) / </t>
    </r>
    <r>
      <rPr>
        <b/>
        <sz val="10"/>
        <rFont val="Arial"/>
        <family val="2"/>
      </rPr>
      <t>gavage (rien sauf si gavage à même le parcours ou sur paille support terre battue)</t>
    </r>
  </si>
  <si>
    <t>Transmissibilité/Flexibilité</t>
  </si>
  <si>
    <t>INFORMATION</t>
  </si>
  <si>
    <t>Ne remplir que les cases jaunes clair avec les scores suivants:</t>
  </si>
  <si>
    <t>si  l'innovation a un effet fortement négatif sur l'indicateur</t>
  </si>
  <si>
    <t>si  l'innovation a un effet modérement négatif sur l'indicateur</t>
  </si>
  <si>
    <t>si  l'innovation n'a pas d'effet</t>
  </si>
  <si>
    <t>si  l'innovation a un effet modérement positif sur l'indicateur</t>
  </si>
  <si>
    <t>si  l'innovation a un effet fortement positif sur l'indicateur</t>
  </si>
  <si>
    <r>
      <t xml:space="preserve">La feuille est protégée avec le mot de  passe </t>
    </r>
    <r>
      <rPr>
        <b/>
        <u val="single"/>
        <sz val="12"/>
        <rFont val="Arial"/>
        <family val="2"/>
      </rPr>
      <t>sdurable.</t>
    </r>
    <r>
      <rPr>
        <sz val="10"/>
        <rFont val="Arial"/>
        <family val="2"/>
      </rPr>
      <t xml:space="preserve"> Vous pouvez oter cette protection.</t>
    </r>
  </si>
  <si>
    <t>INSTRUCTIONS</t>
  </si>
  <si>
    <t>Lorsque vous remplissez les scores des indicateurs, le radar se forme automatiquement. Copier le et insérer le dans le fichier power point.</t>
  </si>
  <si>
    <t>code</t>
  </si>
  <si>
    <t>Abbréviation</t>
  </si>
  <si>
    <t>Les critères de la méthode DIAMOND</t>
  </si>
  <si>
    <t>Reteu ou non dans s+durable?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</si>
</sst>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46" fillId="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18" borderId="0" xfId="0" applyFont="1" applyFill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/>
    </xf>
    <xf numFmtId="0" fontId="0" fillId="11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 wrapText="1"/>
    </xf>
    <xf numFmtId="0" fontId="46" fillId="9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18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" fillId="1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46" fillId="1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5"/>
          <c:y val="0.0535"/>
          <c:w val="0.67225"/>
          <c:h val="0.90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A6A6A6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'Score indicateurs a remplir'!$D$2:$D$17</c:f>
              <c:strCache/>
            </c:strRef>
          </c:cat>
          <c:val>
            <c:numRef>
              <c:f>'Score indicateurs a remplir'!$E$2:$E$17</c:f>
              <c:numCache/>
            </c:numRef>
          </c:val>
        </c:ser>
        <c:ser>
          <c:idx val="1"/>
          <c:order val="1"/>
          <c:spPr>
            <a:noFill/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'Score indicateurs a remplir'!$D$2:$D$17</c:f>
              <c:strCache/>
            </c:strRef>
          </c:cat>
          <c:val>
            <c:numRef>
              <c:f>'Score indicateurs a remplir'!$F$2:$F$17</c:f>
              <c:numCache/>
            </c:numRef>
          </c:val>
        </c:ser>
        <c:axId val="28150660"/>
        <c:axId val="52029349"/>
      </c:radarChart>
      <c:catAx>
        <c:axId val="28150660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029349"/>
        <c:crosses val="autoZero"/>
        <c:auto val="0"/>
        <c:lblOffset val="100"/>
        <c:tickLblSkip val="1"/>
        <c:noMultiLvlLbl val="0"/>
      </c:catAx>
      <c:valAx>
        <c:axId val="52029349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0000"/>
            </a:solidFill>
          </a:ln>
        </c:spPr>
        <c:crossAx val="28150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5"/>
          <c:y val="0.0535"/>
          <c:w val="0.67225"/>
          <c:h val="0.90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A6A6A6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exemple!$D$2:$D$17</c:f>
              <c:strCache/>
            </c:strRef>
          </c:cat>
          <c:val>
            <c:numRef>
              <c:f>exemple!$E$2:$E$17</c:f>
              <c:numCache/>
            </c:numRef>
          </c:val>
        </c:ser>
        <c:ser>
          <c:idx val="1"/>
          <c:order val="1"/>
          <c:spPr>
            <a:noFill/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exemple!$D$2:$D$17</c:f>
              <c:strCache/>
            </c:strRef>
          </c:cat>
          <c:val>
            <c:numRef>
              <c:f>exemple!$F$2:$F$17</c:f>
              <c:numCache/>
            </c:numRef>
          </c:val>
        </c:ser>
        <c:axId val="65610958"/>
        <c:axId val="53627711"/>
      </c:radarChart>
      <c:catAx>
        <c:axId val="65610958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627711"/>
        <c:crosses val="autoZero"/>
        <c:auto val="0"/>
        <c:lblOffset val="100"/>
        <c:tickLblSkip val="1"/>
        <c:noMultiLvlLbl val="0"/>
      </c:catAx>
      <c:valAx>
        <c:axId val="53627711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0000"/>
            </a:solidFill>
          </a:ln>
        </c:spPr>
        <c:crossAx val="65610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133350</xdr:rowOff>
    </xdr:from>
    <xdr:to>
      <xdr:col>11</xdr:col>
      <xdr:colOff>781050</xdr:colOff>
      <xdr:row>16</xdr:row>
      <xdr:rowOff>247650</xdr:rowOff>
    </xdr:to>
    <xdr:graphicFrame>
      <xdr:nvGraphicFramePr>
        <xdr:cNvPr id="1" name="Graphique 3"/>
        <xdr:cNvGraphicFramePr/>
      </xdr:nvGraphicFramePr>
      <xdr:xfrm>
        <a:off x="5543550" y="133350"/>
        <a:ext cx="56197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133350</xdr:rowOff>
    </xdr:from>
    <xdr:to>
      <xdr:col>11</xdr:col>
      <xdr:colOff>781050</xdr:colOff>
      <xdr:row>16</xdr:row>
      <xdr:rowOff>247650</xdr:rowOff>
    </xdr:to>
    <xdr:graphicFrame>
      <xdr:nvGraphicFramePr>
        <xdr:cNvPr id="1" name="Graphique 3"/>
        <xdr:cNvGraphicFramePr/>
      </xdr:nvGraphicFramePr>
      <xdr:xfrm>
        <a:off x="5543550" y="133350"/>
        <a:ext cx="56197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4"/>
  <sheetViews>
    <sheetView zoomScalePageLayoutView="0" workbookViewId="0" topLeftCell="A1">
      <selection activeCell="G15" sqref="G15"/>
    </sheetView>
  </sheetViews>
  <sheetFormatPr defaultColWidth="11.421875" defaultRowHeight="12.75"/>
  <sheetData>
    <row r="3" ht="15">
      <c r="A3" s="44" t="s">
        <v>166</v>
      </c>
    </row>
    <row r="4" ht="15">
      <c r="A4" s="45" t="s">
        <v>173</v>
      </c>
    </row>
    <row r="6" ht="13.5">
      <c r="A6" s="47" t="s">
        <v>174</v>
      </c>
    </row>
    <row r="7" spans="1:5" ht="12">
      <c r="A7" s="48" t="s">
        <v>167</v>
      </c>
      <c r="B7" s="49"/>
      <c r="C7" s="49"/>
      <c r="D7" s="49"/>
      <c r="E7" s="49"/>
    </row>
    <row r="8" spans="1:2" ht="12">
      <c r="A8" s="46">
        <v>-1</v>
      </c>
      <c r="B8" s="45" t="s">
        <v>168</v>
      </c>
    </row>
    <row r="9" spans="1:2" ht="12">
      <c r="A9" s="46">
        <v>-0.5</v>
      </c>
      <c r="B9" s="45" t="s">
        <v>169</v>
      </c>
    </row>
    <row r="10" spans="1:2" ht="12">
      <c r="A10" s="46">
        <v>0</v>
      </c>
      <c r="B10" s="45" t="s">
        <v>170</v>
      </c>
    </row>
    <row r="11" spans="1:2" ht="12">
      <c r="A11" s="46">
        <v>0.5</v>
      </c>
      <c r="B11" s="45" t="s">
        <v>171</v>
      </c>
    </row>
    <row r="12" spans="1:2" ht="12">
      <c r="A12" s="46">
        <v>1</v>
      </c>
      <c r="B12" s="45" t="s">
        <v>172</v>
      </c>
    </row>
    <row r="14" ht="12">
      <c r="A14" s="45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99"/>
  <sheetViews>
    <sheetView tabSelected="1" zoomScale="85" zoomScaleNormal="85" zoomScalePageLayoutView="0" workbookViewId="0" topLeftCell="A1">
      <selection activeCell="E21" sqref="E21"/>
    </sheetView>
  </sheetViews>
  <sheetFormatPr defaultColWidth="11.421875" defaultRowHeight="12.75"/>
  <cols>
    <col min="1" max="1" width="3.7109375" style="1" customWidth="1"/>
    <col min="2" max="2" width="16.28125" style="3" customWidth="1"/>
    <col min="3" max="3" width="11.421875" style="3" customWidth="1"/>
    <col min="4" max="4" width="14.00390625" style="9" customWidth="1"/>
    <col min="5" max="6" width="18.7109375" style="1" customWidth="1"/>
    <col min="7" max="7" width="14.57421875" style="1" customWidth="1"/>
    <col min="8" max="8" width="14.57421875" style="9" customWidth="1"/>
    <col min="9" max="9" width="14.57421875" style="1" customWidth="1"/>
    <col min="10" max="12" width="14.57421875" style="9" customWidth="1"/>
    <col min="13" max="20" width="11.421875" style="2" customWidth="1"/>
    <col min="21" max="16384" width="11.421875" style="1" customWidth="1"/>
  </cols>
  <sheetData>
    <row r="1" spans="5:9" ht="12">
      <c r="E1" s="37" t="s">
        <v>7</v>
      </c>
      <c r="F1" s="6" t="s">
        <v>10</v>
      </c>
      <c r="G1" s="20"/>
      <c r="H1" s="20"/>
      <c r="I1" s="20"/>
    </row>
    <row r="2" spans="2:9" ht="12.75">
      <c r="B2" s="7" t="s">
        <v>43</v>
      </c>
      <c r="C2" s="8" t="s">
        <v>42</v>
      </c>
      <c r="D2" s="35" t="s">
        <v>33</v>
      </c>
      <c r="E2" s="37">
        <f>J23</f>
        <v>0</v>
      </c>
      <c r="F2" s="6">
        <v>1</v>
      </c>
      <c r="G2" s="20"/>
      <c r="H2" s="20"/>
      <c r="I2" s="20"/>
    </row>
    <row r="3" spans="2:20" s="3" customFormat="1" ht="22.5" customHeight="1">
      <c r="B3" s="21" t="s">
        <v>45</v>
      </c>
      <c r="C3" s="29" t="s">
        <v>44</v>
      </c>
      <c r="D3" s="28" t="s">
        <v>18</v>
      </c>
      <c r="E3" s="12">
        <f>J28</f>
        <v>0</v>
      </c>
      <c r="F3" s="9">
        <v>1</v>
      </c>
      <c r="G3" s="20"/>
      <c r="H3" s="20"/>
      <c r="I3" s="20"/>
      <c r="J3" s="9"/>
      <c r="K3" s="9"/>
      <c r="L3" s="9"/>
      <c r="M3" s="27"/>
      <c r="N3" s="27"/>
      <c r="O3" s="27"/>
      <c r="P3" s="27"/>
      <c r="Q3" s="27"/>
      <c r="R3" s="27"/>
      <c r="S3" s="27"/>
      <c r="T3" s="27"/>
    </row>
    <row r="4" spans="2:20" s="3" customFormat="1" ht="22.5" customHeight="1">
      <c r="B4" s="21" t="s">
        <v>47</v>
      </c>
      <c r="C4" s="29" t="s">
        <v>46</v>
      </c>
      <c r="D4" s="28" t="s">
        <v>19</v>
      </c>
      <c r="E4" s="12">
        <f>J33</f>
        <v>0</v>
      </c>
      <c r="F4" s="9">
        <v>1</v>
      </c>
      <c r="G4" s="20"/>
      <c r="H4" s="20"/>
      <c r="I4" s="20"/>
      <c r="J4" s="9"/>
      <c r="K4" s="9"/>
      <c r="L4" s="9"/>
      <c r="M4" s="27"/>
      <c r="N4" s="27"/>
      <c r="O4" s="27"/>
      <c r="P4" s="27"/>
      <c r="Q4" s="27"/>
      <c r="R4" s="27"/>
      <c r="S4" s="27"/>
      <c r="T4" s="27"/>
    </row>
    <row r="5" spans="2:20" s="3" customFormat="1" ht="22.5" customHeight="1">
      <c r="B5" s="21" t="s">
        <v>49</v>
      </c>
      <c r="C5" s="29" t="s">
        <v>48</v>
      </c>
      <c r="D5" s="28" t="s">
        <v>20</v>
      </c>
      <c r="E5" s="12">
        <f>J38</f>
        <v>0</v>
      </c>
      <c r="F5" s="9">
        <v>1</v>
      </c>
      <c r="G5" s="20"/>
      <c r="H5" s="20"/>
      <c r="I5" s="20"/>
      <c r="J5" s="9"/>
      <c r="K5" s="9"/>
      <c r="L5" s="9"/>
      <c r="M5" s="27"/>
      <c r="N5" s="27"/>
      <c r="O5" s="27"/>
      <c r="P5" s="27"/>
      <c r="Q5" s="27"/>
      <c r="R5" s="27"/>
      <c r="S5" s="27"/>
      <c r="T5" s="27"/>
    </row>
    <row r="6" spans="2:20" s="3" customFormat="1" ht="22.5" customHeight="1">
      <c r="B6" s="22" t="s">
        <v>25</v>
      </c>
      <c r="C6" s="30" t="s">
        <v>58</v>
      </c>
      <c r="D6" s="28" t="s">
        <v>25</v>
      </c>
      <c r="E6" s="12">
        <f>J43</f>
        <v>0</v>
      </c>
      <c r="F6" s="9">
        <v>1</v>
      </c>
      <c r="G6" s="20"/>
      <c r="H6" s="20"/>
      <c r="I6" s="20"/>
      <c r="J6" s="9"/>
      <c r="K6" s="9"/>
      <c r="L6" s="9"/>
      <c r="M6" s="27"/>
      <c r="N6" s="27"/>
      <c r="O6" s="27"/>
      <c r="P6" s="27"/>
      <c r="Q6" s="27"/>
      <c r="R6" s="27"/>
      <c r="S6" s="27"/>
      <c r="T6" s="27"/>
    </row>
    <row r="7" spans="2:20" s="3" customFormat="1" ht="22.5" customHeight="1">
      <c r="B7" s="23" t="s">
        <v>61</v>
      </c>
      <c r="C7" s="31" t="s">
        <v>60</v>
      </c>
      <c r="D7" s="28" t="s">
        <v>28</v>
      </c>
      <c r="E7" s="12">
        <f>J48</f>
        <v>0</v>
      </c>
      <c r="F7" s="9">
        <v>1</v>
      </c>
      <c r="G7" s="20"/>
      <c r="H7" s="20"/>
      <c r="I7" s="20"/>
      <c r="J7" s="9"/>
      <c r="K7" s="9"/>
      <c r="L7" s="9"/>
      <c r="M7" s="27"/>
      <c r="N7" s="27"/>
      <c r="O7" s="27"/>
      <c r="P7" s="27"/>
      <c r="Q7" s="27"/>
      <c r="R7" s="27"/>
      <c r="S7" s="27"/>
      <c r="T7" s="27"/>
    </row>
    <row r="8" spans="2:20" s="3" customFormat="1" ht="22.5" customHeight="1">
      <c r="B8" s="23" t="s">
        <v>63</v>
      </c>
      <c r="C8" s="31" t="s">
        <v>62</v>
      </c>
      <c r="D8" s="28" t="s">
        <v>14</v>
      </c>
      <c r="E8" s="12">
        <f>J53</f>
        <v>0</v>
      </c>
      <c r="F8" s="9">
        <v>1</v>
      </c>
      <c r="G8" s="20"/>
      <c r="H8" s="20"/>
      <c r="I8" s="20"/>
      <c r="J8" s="9"/>
      <c r="K8" s="9"/>
      <c r="L8" s="9"/>
      <c r="M8" s="27"/>
      <c r="N8" s="27"/>
      <c r="O8" s="27"/>
      <c r="P8" s="27"/>
      <c r="Q8" s="27"/>
      <c r="R8" s="27"/>
      <c r="S8" s="27"/>
      <c r="T8" s="27"/>
    </row>
    <row r="9" spans="2:20" s="3" customFormat="1" ht="22.5" customHeight="1">
      <c r="B9" s="23" t="s">
        <v>65</v>
      </c>
      <c r="C9" s="31" t="s">
        <v>64</v>
      </c>
      <c r="D9" s="28" t="s">
        <v>13</v>
      </c>
      <c r="E9" s="12">
        <f>J58</f>
        <v>0</v>
      </c>
      <c r="F9" s="9">
        <v>1</v>
      </c>
      <c r="G9" s="20"/>
      <c r="H9" s="20"/>
      <c r="I9" s="20"/>
      <c r="J9" s="9"/>
      <c r="K9" s="9"/>
      <c r="L9" s="9"/>
      <c r="M9" s="27"/>
      <c r="N9" s="27"/>
      <c r="O9" s="27"/>
      <c r="P9" s="27"/>
      <c r="Q9" s="27"/>
      <c r="R9" s="27"/>
      <c r="S9" s="27"/>
      <c r="T9" s="27"/>
    </row>
    <row r="10" spans="2:20" s="3" customFormat="1" ht="22.5" customHeight="1">
      <c r="B10" s="23" t="s">
        <v>16</v>
      </c>
      <c r="C10" s="31" t="s">
        <v>66</v>
      </c>
      <c r="D10" s="28" t="s">
        <v>29</v>
      </c>
      <c r="E10" s="12">
        <f>J63</f>
        <v>0</v>
      </c>
      <c r="F10" s="9">
        <v>1</v>
      </c>
      <c r="G10" s="20"/>
      <c r="H10" s="20"/>
      <c r="I10" s="20"/>
      <c r="J10" s="9"/>
      <c r="K10" s="9"/>
      <c r="L10" s="9"/>
      <c r="M10" s="27"/>
      <c r="N10" s="27"/>
      <c r="O10" s="27"/>
      <c r="P10" s="27"/>
      <c r="Q10" s="27"/>
      <c r="R10" s="27"/>
      <c r="S10" s="27"/>
      <c r="T10" s="27"/>
    </row>
    <row r="11" spans="2:20" s="3" customFormat="1" ht="22.5" customHeight="1">
      <c r="B11" s="24" t="s">
        <v>70</v>
      </c>
      <c r="C11" s="32" t="s">
        <v>69</v>
      </c>
      <c r="D11" s="28" t="s">
        <v>17</v>
      </c>
      <c r="E11" s="12">
        <f>J68</f>
        <v>0</v>
      </c>
      <c r="F11" s="9">
        <v>1</v>
      </c>
      <c r="G11" s="20"/>
      <c r="H11" s="20"/>
      <c r="I11" s="20"/>
      <c r="J11" s="9"/>
      <c r="K11" s="9"/>
      <c r="L11" s="9"/>
      <c r="M11" s="27"/>
      <c r="N11" s="27"/>
      <c r="O11" s="27"/>
      <c r="P11" s="27"/>
      <c r="Q11" s="27"/>
      <c r="R11" s="27"/>
      <c r="S11" s="27"/>
      <c r="T11" s="27"/>
    </row>
    <row r="12" spans="2:20" s="3" customFormat="1" ht="22.5" customHeight="1">
      <c r="B12" s="24" t="s">
        <v>76</v>
      </c>
      <c r="C12" s="32" t="s">
        <v>75</v>
      </c>
      <c r="D12" s="28" t="s">
        <v>15</v>
      </c>
      <c r="E12" s="12">
        <f>J73</f>
        <v>0</v>
      </c>
      <c r="F12" s="9">
        <v>1</v>
      </c>
      <c r="G12" s="20"/>
      <c r="H12" s="20"/>
      <c r="I12" s="20"/>
      <c r="J12" s="9"/>
      <c r="K12" s="9"/>
      <c r="L12" s="9"/>
      <c r="M12" s="27"/>
      <c r="N12" s="27"/>
      <c r="O12" s="27"/>
      <c r="P12" s="27"/>
      <c r="Q12" s="27"/>
      <c r="R12" s="27"/>
      <c r="S12" s="27"/>
      <c r="T12" s="27"/>
    </row>
    <row r="13" spans="2:20" s="3" customFormat="1" ht="22.5" customHeight="1">
      <c r="B13" s="25" t="s">
        <v>80</v>
      </c>
      <c r="C13" s="33" t="s">
        <v>79</v>
      </c>
      <c r="D13" s="28" t="s">
        <v>35</v>
      </c>
      <c r="E13" s="12">
        <f>J78</f>
        <v>0</v>
      </c>
      <c r="F13" s="9">
        <v>1</v>
      </c>
      <c r="G13" s="20"/>
      <c r="H13" s="20"/>
      <c r="I13" s="20"/>
      <c r="J13" s="9"/>
      <c r="K13" s="9"/>
      <c r="L13" s="9"/>
      <c r="M13" s="27"/>
      <c r="N13" s="27"/>
      <c r="O13" s="27"/>
      <c r="P13" s="27"/>
      <c r="Q13" s="27"/>
      <c r="R13" s="27"/>
      <c r="S13" s="27"/>
      <c r="T13" s="27"/>
    </row>
    <row r="14" spans="2:20" s="3" customFormat="1" ht="22.5" customHeight="1">
      <c r="B14" s="25" t="s">
        <v>82</v>
      </c>
      <c r="C14" s="33" t="s">
        <v>81</v>
      </c>
      <c r="D14" s="28" t="s">
        <v>36</v>
      </c>
      <c r="E14" s="12">
        <f>J83</f>
        <v>0</v>
      </c>
      <c r="F14" s="9">
        <v>1</v>
      </c>
      <c r="G14" s="20"/>
      <c r="H14" s="20"/>
      <c r="I14" s="20"/>
      <c r="J14" s="9"/>
      <c r="K14" s="9"/>
      <c r="L14" s="9"/>
      <c r="M14" s="27"/>
      <c r="N14" s="27"/>
      <c r="O14" s="27"/>
      <c r="P14" s="27"/>
      <c r="Q14" s="27"/>
      <c r="R14" s="27"/>
      <c r="S14" s="27"/>
      <c r="T14" s="27"/>
    </row>
    <row r="15" spans="2:20" s="3" customFormat="1" ht="22.5" customHeight="1">
      <c r="B15" s="26" t="s">
        <v>88</v>
      </c>
      <c r="C15" s="34" t="s">
        <v>87</v>
      </c>
      <c r="D15" s="28" t="s">
        <v>39</v>
      </c>
      <c r="E15" s="12">
        <f>J88</f>
        <v>0</v>
      </c>
      <c r="F15" s="9">
        <v>1</v>
      </c>
      <c r="G15" s="20"/>
      <c r="H15" s="20"/>
      <c r="I15" s="20"/>
      <c r="J15" s="9"/>
      <c r="K15" s="9"/>
      <c r="L15" s="9"/>
      <c r="M15" s="27"/>
      <c r="N15" s="27"/>
      <c r="O15" s="27"/>
      <c r="P15" s="27"/>
      <c r="Q15" s="27"/>
      <c r="R15" s="27"/>
      <c r="S15" s="27"/>
      <c r="T15" s="27"/>
    </row>
    <row r="16" spans="2:20" s="3" customFormat="1" ht="22.5" customHeight="1">
      <c r="B16" s="26" t="s">
        <v>90</v>
      </c>
      <c r="C16" s="34" t="s">
        <v>89</v>
      </c>
      <c r="D16" s="28" t="s">
        <v>97</v>
      </c>
      <c r="E16" s="12">
        <f>J93</f>
        <v>0</v>
      </c>
      <c r="F16" s="9">
        <v>1</v>
      </c>
      <c r="G16" s="20"/>
      <c r="H16" s="20"/>
      <c r="I16" s="20"/>
      <c r="J16" s="9"/>
      <c r="K16" s="9"/>
      <c r="L16" s="9"/>
      <c r="M16" s="27"/>
      <c r="N16" s="27"/>
      <c r="O16" s="27"/>
      <c r="P16" s="27"/>
      <c r="Q16" s="27"/>
      <c r="R16" s="27"/>
      <c r="S16" s="27"/>
      <c r="T16" s="27"/>
    </row>
    <row r="17" spans="2:20" s="3" customFormat="1" ht="21.75" customHeight="1">
      <c r="B17" s="26" t="s">
        <v>92</v>
      </c>
      <c r="C17" s="34" t="s">
        <v>91</v>
      </c>
      <c r="D17" s="28" t="s">
        <v>98</v>
      </c>
      <c r="E17" s="12">
        <f>J98</f>
        <v>0</v>
      </c>
      <c r="F17" s="9">
        <v>1</v>
      </c>
      <c r="G17" s="20"/>
      <c r="H17" s="20"/>
      <c r="I17" s="20"/>
      <c r="J17" s="9"/>
      <c r="K17" s="9"/>
      <c r="L17" s="9"/>
      <c r="M17" s="27"/>
      <c r="N17" s="27"/>
      <c r="O17" s="27"/>
      <c r="P17" s="27"/>
      <c r="Q17" s="27"/>
      <c r="R17" s="27"/>
      <c r="S17" s="27"/>
      <c r="T17" s="27"/>
    </row>
    <row r="19" spans="5:9" ht="12">
      <c r="E19" s="9" t="s">
        <v>99</v>
      </c>
      <c r="F19" s="9" t="s">
        <v>100</v>
      </c>
      <c r="G19" s="9" t="s">
        <v>101</v>
      </c>
      <c r="H19" s="9" t="s">
        <v>102</v>
      </c>
      <c r="I19" s="9" t="s">
        <v>103</v>
      </c>
    </row>
    <row r="20" spans="2:12" ht="37.5">
      <c r="B20" s="21" t="s">
        <v>43</v>
      </c>
      <c r="C20" s="29" t="s">
        <v>42</v>
      </c>
      <c r="D20" s="36" t="s">
        <v>33</v>
      </c>
      <c r="E20" s="10" t="s">
        <v>145</v>
      </c>
      <c r="F20" s="4" t="s">
        <v>108</v>
      </c>
      <c r="G20" s="4" t="s">
        <v>128</v>
      </c>
      <c r="H20" s="51"/>
      <c r="I20" s="52"/>
      <c r="J20" s="10" t="s">
        <v>7</v>
      </c>
      <c r="K20" s="10" t="s">
        <v>12</v>
      </c>
      <c r="L20" s="10" t="s">
        <v>11</v>
      </c>
    </row>
    <row r="21" spans="3:12" ht="12">
      <c r="C21" s="14"/>
      <c r="D21" s="10" t="s">
        <v>5</v>
      </c>
      <c r="E21" s="50">
        <v>0</v>
      </c>
      <c r="F21" s="50">
        <v>0</v>
      </c>
      <c r="G21" s="50">
        <v>0</v>
      </c>
      <c r="H21" s="53"/>
      <c r="I21" s="53"/>
      <c r="J21" s="10"/>
      <c r="K21" s="10"/>
      <c r="L21" s="10"/>
    </row>
    <row r="22" spans="3:12" ht="12">
      <c r="C22" s="14"/>
      <c r="D22" s="10" t="s">
        <v>6</v>
      </c>
      <c r="E22" s="50">
        <v>0</v>
      </c>
      <c r="F22" s="50">
        <v>0</v>
      </c>
      <c r="G22" s="50">
        <v>0</v>
      </c>
      <c r="H22" s="53"/>
      <c r="I22" s="53"/>
      <c r="J22" s="10"/>
      <c r="K22" s="10"/>
      <c r="L22" s="10"/>
    </row>
    <row r="23" spans="4:12" ht="12">
      <c r="D23" s="10" t="s">
        <v>8</v>
      </c>
      <c r="E23" s="13">
        <f>AVERAGE(E21:E22)</f>
        <v>0</v>
      </c>
      <c r="F23" s="13">
        <f>AVERAGE(F21:F22)</f>
        <v>0</v>
      </c>
      <c r="G23" s="13">
        <f>AVERAGE(G21:G22)</f>
        <v>0</v>
      </c>
      <c r="H23" s="13"/>
      <c r="I23" s="13"/>
      <c r="J23" s="13">
        <f>AVERAGE(E23:I23)</f>
        <v>0</v>
      </c>
      <c r="K23" s="18">
        <f>MIN(E23:I23)</f>
        <v>0</v>
      </c>
      <c r="L23" s="19">
        <f>MAX(E23:I23)</f>
        <v>0</v>
      </c>
    </row>
    <row r="24" spans="5:9" ht="12">
      <c r="E24" s="9"/>
      <c r="F24" s="9"/>
      <c r="G24" s="9"/>
      <c r="I24" s="9"/>
    </row>
    <row r="25" spans="2:12" ht="62.25">
      <c r="B25" s="21" t="s">
        <v>45</v>
      </c>
      <c r="C25" s="29" t="s">
        <v>44</v>
      </c>
      <c r="D25" s="28" t="s">
        <v>18</v>
      </c>
      <c r="E25" s="10" t="s">
        <v>145</v>
      </c>
      <c r="F25" s="10" t="s">
        <v>122</v>
      </c>
      <c r="G25" s="10" t="s">
        <v>123</v>
      </c>
      <c r="H25" s="51"/>
      <c r="I25" s="51"/>
      <c r="J25" s="10" t="s">
        <v>7</v>
      </c>
      <c r="K25" s="10" t="s">
        <v>12</v>
      </c>
      <c r="L25" s="10" t="s">
        <v>11</v>
      </c>
    </row>
    <row r="26" spans="2:12" ht="12">
      <c r="B26" s="4"/>
      <c r="C26" s="14"/>
      <c r="D26" s="10" t="s">
        <v>5</v>
      </c>
      <c r="E26" s="50">
        <v>0</v>
      </c>
      <c r="F26" s="50">
        <v>0</v>
      </c>
      <c r="G26" s="50">
        <v>0</v>
      </c>
      <c r="H26" s="53"/>
      <c r="I26" s="53"/>
      <c r="J26" s="10"/>
      <c r="K26" s="10"/>
      <c r="L26" s="10"/>
    </row>
    <row r="27" spans="2:12" ht="12">
      <c r="B27" s="4"/>
      <c r="C27" s="14"/>
      <c r="D27" s="10" t="s">
        <v>6</v>
      </c>
      <c r="E27" s="50">
        <v>0</v>
      </c>
      <c r="F27" s="50">
        <v>0</v>
      </c>
      <c r="G27" s="50">
        <v>0</v>
      </c>
      <c r="H27" s="53"/>
      <c r="I27" s="53"/>
      <c r="J27" s="10"/>
      <c r="K27" s="10"/>
      <c r="L27" s="10"/>
    </row>
    <row r="28" spans="4:12" ht="12">
      <c r="D28" s="10" t="s">
        <v>8</v>
      </c>
      <c r="E28" s="13">
        <f>AVERAGE(E26:E27)</f>
        <v>0</v>
      </c>
      <c r="F28" s="13">
        <f>AVERAGE(F26:F27)</f>
        <v>0</v>
      </c>
      <c r="G28" s="13">
        <f>AVERAGE(G26:G27)</f>
        <v>0</v>
      </c>
      <c r="H28" s="13"/>
      <c r="I28" s="13"/>
      <c r="J28" s="13">
        <f>AVERAGE(E28:I28)</f>
        <v>0</v>
      </c>
      <c r="K28" s="18">
        <f>MIN(E28:I28)</f>
        <v>0</v>
      </c>
      <c r="L28" s="19">
        <f>MAX(E28:I28)</f>
        <v>0</v>
      </c>
    </row>
    <row r="29" spans="5:9" ht="12">
      <c r="E29" s="9"/>
      <c r="F29" s="9"/>
      <c r="G29" s="9"/>
      <c r="I29" s="9"/>
    </row>
    <row r="30" spans="2:12" ht="49.5">
      <c r="B30" s="21" t="s">
        <v>47</v>
      </c>
      <c r="C30" s="29" t="s">
        <v>46</v>
      </c>
      <c r="D30" s="28" t="s">
        <v>19</v>
      </c>
      <c r="E30" s="10" t="s">
        <v>124</v>
      </c>
      <c r="F30" s="10" t="s">
        <v>126</v>
      </c>
      <c r="G30" s="10" t="s">
        <v>146</v>
      </c>
      <c r="H30" s="10" t="s">
        <v>125</v>
      </c>
      <c r="I30" s="51"/>
      <c r="J30" s="10" t="s">
        <v>7</v>
      </c>
      <c r="K30" s="10" t="s">
        <v>12</v>
      </c>
      <c r="L30" s="10" t="s">
        <v>11</v>
      </c>
    </row>
    <row r="31" spans="4:12" ht="12">
      <c r="D31" s="10" t="s">
        <v>5</v>
      </c>
      <c r="E31" s="50">
        <v>0</v>
      </c>
      <c r="F31" s="50">
        <v>0</v>
      </c>
      <c r="G31" s="50">
        <v>0</v>
      </c>
      <c r="H31" s="50">
        <v>0</v>
      </c>
      <c r="I31" s="53"/>
      <c r="J31" s="10"/>
      <c r="K31" s="10"/>
      <c r="L31" s="10"/>
    </row>
    <row r="32" spans="4:12" ht="12">
      <c r="D32" s="10" t="s">
        <v>6</v>
      </c>
      <c r="E32" s="50">
        <v>0</v>
      </c>
      <c r="F32" s="50">
        <v>0</v>
      </c>
      <c r="G32" s="50">
        <v>0</v>
      </c>
      <c r="H32" s="50">
        <v>0</v>
      </c>
      <c r="I32" s="53"/>
      <c r="J32" s="10"/>
      <c r="K32" s="10"/>
      <c r="L32" s="10"/>
    </row>
    <row r="33" spans="4:12" ht="12">
      <c r="D33" s="10" t="s">
        <v>8</v>
      </c>
      <c r="E33" s="13">
        <f>AVERAGE(E31:E32)</f>
        <v>0</v>
      </c>
      <c r="F33" s="13">
        <f>AVERAGE(F31:F32)</f>
        <v>0</v>
      </c>
      <c r="G33" s="13">
        <f>AVERAGE(G31:G32)</f>
        <v>0</v>
      </c>
      <c r="H33" s="13">
        <f>AVERAGE(H31:H32)</f>
        <v>0</v>
      </c>
      <c r="I33" s="13"/>
      <c r="J33" s="13">
        <f>AVERAGE(E33:I33)</f>
        <v>0</v>
      </c>
      <c r="K33" s="18">
        <f>MIN(E33:I33)</f>
        <v>0</v>
      </c>
      <c r="L33" s="19">
        <f>MAX(E33:I33)</f>
        <v>0</v>
      </c>
    </row>
    <row r="34" spans="5:9" ht="12">
      <c r="E34" s="9"/>
      <c r="F34" s="9"/>
      <c r="G34" s="9"/>
      <c r="I34" s="9"/>
    </row>
    <row r="35" spans="2:12" ht="49.5">
      <c r="B35" s="21" t="s">
        <v>49</v>
      </c>
      <c r="C35" s="29" t="s">
        <v>48</v>
      </c>
      <c r="D35" s="28" t="s">
        <v>20</v>
      </c>
      <c r="E35" s="15" t="s">
        <v>3</v>
      </c>
      <c r="F35" s="4" t="s">
        <v>144</v>
      </c>
      <c r="G35" s="4" t="s">
        <v>127</v>
      </c>
      <c r="H35" s="4" t="s">
        <v>128</v>
      </c>
      <c r="I35" s="54"/>
      <c r="J35" s="10" t="s">
        <v>7</v>
      </c>
      <c r="K35" s="10" t="s">
        <v>12</v>
      </c>
      <c r="L35" s="10" t="s">
        <v>11</v>
      </c>
    </row>
    <row r="36" spans="4:12" ht="12">
      <c r="D36" s="10" t="s">
        <v>5</v>
      </c>
      <c r="E36" s="50">
        <v>0</v>
      </c>
      <c r="F36" s="50">
        <v>0</v>
      </c>
      <c r="G36" s="50">
        <v>0</v>
      </c>
      <c r="H36" s="50">
        <v>0</v>
      </c>
      <c r="I36" s="53"/>
      <c r="J36" s="10"/>
      <c r="K36" s="10"/>
      <c r="L36" s="10"/>
    </row>
    <row r="37" spans="4:12" ht="12">
      <c r="D37" s="10" t="s">
        <v>6</v>
      </c>
      <c r="E37" s="50">
        <v>0</v>
      </c>
      <c r="F37" s="50">
        <v>0</v>
      </c>
      <c r="G37" s="50">
        <v>0</v>
      </c>
      <c r="H37" s="50">
        <v>0</v>
      </c>
      <c r="I37" s="53"/>
      <c r="J37" s="10"/>
      <c r="K37" s="10"/>
      <c r="L37" s="10"/>
    </row>
    <row r="38" spans="4:12" ht="12">
      <c r="D38" s="10" t="s">
        <v>8</v>
      </c>
      <c r="E38" s="13">
        <f>AVERAGE(E36:E37)</f>
        <v>0</v>
      </c>
      <c r="F38" s="13">
        <f>AVERAGE(F36:F37)</f>
        <v>0</v>
      </c>
      <c r="G38" s="13">
        <f>AVERAGE(G36:G37)</f>
        <v>0</v>
      </c>
      <c r="H38" s="13">
        <f>AVERAGE(H36:H37)</f>
        <v>0</v>
      </c>
      <c r="I38" s="13"/>
      <c r="J38" s="13">
        <f>AVERAGE(E38:I38)</f>
        <v>0</v>
      </c>
      <c r="K38" s="18">
        <f>MIN(E38:I38)</f>
        <v>0</v>
      </c>
      <c r="L38" s="19">
        <f>MAX(E38:I38)</f>
        <v>0</v>
      </c>
    </row>
    <row r="39" spans="5:9" ht="12">
      <c r="E39" s="9"/>
      <c r="F39" s="9"/>
      <c r="G39" s="9"/>
      <c r="I39" s="9"/>
    </row>
    <row r="40" spans="2:12" ht="37.5">
      <c r="B40" s="22" t="s">
        <v>130</v>
      </c>
      <c r="C40" s="30" t="s">
        <v>58</v>
      </c>
      <c r="D40" s="28" t="s">
        <v>25</v>
      </c>
      <c r="E40" s="15" t="s">
        <v>147</v>
      </c>
      <c r="F40" s="10" t="s">
        <v>4</v>
      </c>
      <c r="G40" s="4" t="s">
        <v>129</v>
      </c>
      <c r="H40" s="4" t="s">
        <v>148</v>
      </c>
      <c r="I40" s="54"/>
      <c r="J40" s="10" t="s">
        <v>7</v>
      </c>
      <c r="K40" s="10" t="s">
        <v>12</v>
      </c>
      <c r="L40" s="10" t="s">
        <v>11</v>
      </c>
    </row>
    <row r="41" spans="4:12" ht="12">
      <c r="D41" s="10" t="s">
        <v>5</v>
      </c>
      <c r="E41" s="50">
        <v>0</v>
      </c>
      <c r="F41" s="50">
        <v>0</v>
      </c>
      <c r="G41" s="50">
        <v>0</v>
      </c>
      <c r="H41" s="50">
        <v>0</v>
      </c>
      <c r="I41" s="53"/>
      <c r="J41" s="10"/>
      <c r="K41" s="10"/>
      <c r="L41" s="10"/>
    </row>
    <row r="42" spans="4:12" ht="12">
      <c r="D42" s="10" t="s">
        <v>6</v>
      </c>
      <c r="E42" s="50">
        <v>0</v>
      </c>
      <c r="F42" s="50">
        <v>0</v>
      </c>
      <c r="G42" s="50">
        <v>0</v>
      </c>
      <c r="H42" s="50">
        <v>0</v>
      </c>
      <c r="I42" s="53"/>
      <c r="J42" s="10"/>
      <c r="K42" s="10"/>
      <c r="L42" s="10"/>
    </row>
    <row r="43" spans="4:12" ht="12">
      <c r="D43" s="10" t="s">
        <v>8</v>
      </c>
      <c r="E43" s="13">
        <f>AVERAGE(E41:E42)</f>
        <v>0</v>
      </c>
      <c r="F43" s="13">
        <f>AVERAGE(F41:F42)</f>
        <v>0</v>
      </c>
      <c r="G43" s="13">
        <f>AVERAGE(G41:G42)</f>
        <v>0</v>
      </c>
      <c r="H43" s="13">
        <f>AVERAGE(H41:H42)</f>
        <v>0</v>
      </c>
      <c r="I43" s="13"/>
      <c r="J43" s="13">
        <f>AVERAGE(E43:I43)</f>
        <v>0</v>
      </c>
      <c r="K43" s="18">
        <f>MIN(E43:I43)</f>
        <v>0</v>
      </c>
      <c r="L43" s="19">
        <f>MAX(E43:I43)</f>
        <v>0</v>
      </c>
    </row>
    <row r="44" spans="5:9" ht="12">
      <c r="E44" s="9"/>
      <c r="F44" s="9"/>
      <c r="G44" s="9"/>
      <c r="I44" s="9"/>
    </row>
    <row r="45" spans="2:12" ht="62.25">
      <c r="B45" s="23" t="s">
        <v>61</v>
      </c>
      <c r="C45" s="31" t="s">
        <v>60</v>
      </c>
      <c r="D45" s="28" t="s">
        <v>28</v>
      </c>
      <c r="E45" s="15" t="s">
        <v>133</v>
      </c>
      <c r="F45" s="10" t="s">
        <v>143</v>
      </c>
      <c r="G45" s="10" t="s">
        <v>131</v>
      </c>
      <c r="H45" s="10" t="s">
        <v>132</v>
      </c>
      <c r="I45" s="4" t="s">
        <v>149</v>
      </c>
      <c r="J45" s="10" t="s">
        <v>7</v>
      </c>
      <c r="K45" s="10" t="s">
        <v>12</v>
      </c>
      <c r="L45" s="10" t="s">
        <v>11</v>
      </c>
    </row>
    <row r="46" spans="4:12" ht="12">
      <c r="D46" s="10" t="s">
        <v>5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10"/>
      <c r="K46" s="10"/>
      <c r="L46" s="10"/>
    </row>
    <row r="47" spans="4:12" ht="12">
      <c r="D47" s="10" t="s">
        <v>6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10"/>
      <c r="K47" s="10"/>
      <c r="L47" s="10"/>
    </row>
    <row r="48" spans="4:12" ht="12">
      <c r="D48" s="10" t="s">
        <v>8</v>
      </c>
      <c r="E48" s="13">
        <f>AVERAGE(E46:E47)</f>
        <v>0</v>
      </c>
      <c r="F48" s="13">
        <f>AVERAGE(F46:F47)</f>
        <v>0</v>
      </c>
      <c r="G48" s="13">
        <f>AVERAGE(G46:G47)</f>
        <v>0</v>
      </c>
      <c r="H48" s="13">
        <f>AVERAGE(H46:H47)</f>
        <v>0</v>
      </c>
      <c r="I48" s="13">
        <f>AVERAGE(I46:I47)</f>
        <v>0</v>
      </c>
      <c r="J48" s="13">
        <f>AVERAGE(E48:I48)</f>
        <v>0</v>
      </c>
      <c r="K48" s="18">
        <f>MIN(E48:I48)</f>
        <v>0</v>
      </c>
      <c r="L48" s="19">
        <f>MAX(E48:I48)</f>
        <v>0</v>
      </c>
    </row>
    <row r="49" spans="5:9" ht="12">
      <c r="E49" s="9"/>
      <c r="F49" s="9"/>
      <c r="G49" s="9"/>
      <c r="I49" s="9"/>
    </row>
    <row r="50" spans="2:12" ht="24.75">
      <c r="B50" s="23" t="s">
        <v>63</v>
      </c>
      <c r="C50" s="31" t="s">
        <v>62</v>
      </c>
      <c r="D50" s="28" t="s">
        <v>14</v>
      </c>
      <c r="E50" s="4" t="s">
        <v>150</v>
      </c>
      <c r="F50" s="4" t="s">
        <v>151</v>
      </c>
      <c r="G50" s="10" t="s">
        <v>121</v>
      </c>
      <c r="H50" s="53"/>
      <c r="I50" s="53"/>
      <c r="J50" s="10" t="s">
        <v>7</v>
      </c>
      <c r="K50" s="10" t="s">
        <v>12</v>
      </c>
      <c r="L50" s="10" t="s">
        <v>11</v>
      </c>
    </row>
    <row r="51" spans="4:12" ht="12">
      <c r="D51" s="10" t="s">
        <v>5</v>
      </c>
      <c r="E51" s="50">
        <v>0</v>
      </c>
      <c r="F51" s="50">
        <v>0</v>
      </c>
      <c r="G51" s="50">
        <v>0</v>
      </c>
      <c r="H51" s="53"/>
      <c r="I51" s="53"/>
      <c r="J51" s="10"/>
      <c r="K51" s="10"/>
      <c r="L51" s="10"/>
    </row>
    <row r="52" spans="4:12" ht="12">
      <c r="D52" s="10" t="s">
        <v>6</v>
      </c>
      <c r="E52" s="50">
        <v>0</v>
      </c>
      <c r="F52" s="50">
        <v>0</v>
      </c>
      <c r="G52" s="50">
        <v>0</v>
      </c>
      <c r="H52" s="53"/>
      <c r="I52" s="53"/>
      <c r="J52" s="10"/>
      <c r="K52" s="10"/>
      <c r="L52" s="10"/>
    </row>
    <row r="53" spans="4:12" ht="12">
      <c r="D53" s="10" t="s">
        <v>8</v>
      </c>
      <c r="E53" s="13">
        <f>AVERAGE(E51:E52)</f>
        <v>0</v>
      </c>
      <c r="F53" s="13">
        <f>AVERAGE(F51:F52)</f>
        <v>0</v>
      </c>
      <c r="G53" s="13">
        <f>AVERAGE(G51:G52)</f>
        <v>0</v>
      </c>
      <c r="H53" s="13"/>
      <c r="I53" s="13"/>
      <c r="J53" s="13">
        <f>AVERAGE(E53:I53)</f>
        <v>0</v>
      </c>
      <c r="K53" s="18">
        <f>MIN(E53:I53)</f>
        <v>0</v>
      </c>
      <c r="L53" s="19">
        <f>MAX(E53:I53)</f>
        <v>0</v>
      </c>
    </row>
    <row r="54" spans="5:9" ht="12">
      <c r="E54" s="9"/>
      <c r="F54" s="9"/>
      <c r="G54" s="9"/>
      <c r="I54" s="9"/>
    </row>
    <row r="55" spans="2:12" ht="24.75">
      <c r="B55" s="23" t="s">
        <v>65</v>
      </c>
      <c r="C55" s="31" t="s">
        <v>64</v>
      </c>
      <c r="D55" s="28" t="s">
        <v>13</v>
      </c>
      <c r="E55" s="15" t="s">
        <v>104</v>
      </c>
      <c r="F55" s="10" t="s">
        <v>105</v>
      </c>
      <c r="G55" s="10" t="s">
        <v>106</v>
      </c>
      <c r="H55" s="10" t="s">
        <v>107</v>
      </c>
      <c r="I55" s="51"/>
      <c r="J55" s="10" t="s">
        <v>7</v>
      </c>
      <c r="K55" s="10" t="s">
        <v>12</v>
      </c>
      <c r="L55" s="10" t="s">
        <v>11</v>
      </c>
    </row>
    <row r="56" spans="4:12" ht="12">
      <c r="D56" s="10" t="s">
        <v>5</v>
      </c>
      <c r="E56" s="50">
        <v>0</v>
      </c>
      <c r="F56" s="50">
        <v>0</v>
      </c>
      <c r="G56" s="50">
        <v>0</v>
      </c>
      <c r="H56" s="50">
        <v>0</v>
      </c>
      <c r="I56" s="53"/>
      <c r="J56" s="10"/>
      <c r="K56" s="10"/>
      <c r="L56" s="10"/>
    </row>
    <row r="57" spans="4:12" ht="12">
      <c r="D57" s="10" t="s">
        <v>6</v>
      </c>
      <c r="E57" s="50">
        <v>0</v>
      </c>
      <c r="F57" s="50">
        <v>0</v>
      </c>
      <c r="G57" s="50">
        <v>0</v>
      </c>
      <c r="H57" s="50">
        <v>0</v>
      </c>
      <c r="I57" s="53"/>
      <c r="J57" s="10"/>
      <c r="K57" s="10"/>
      <c r="L57" s="10"/>
    </row>
    <row r="58" spans="4:12" ht="12">
      <c r="D58" s="10" t="s">
        <v>8</v>
      </c>
      <c r="E58" s="13">
        <f>AVERAGE(E56:E57)</f>
        <v>0</v>
      </c>
      <c r="F58" s="13">
        <f>AVERAGE(F56:F57)</f>
        <v>0</v>
      </c>
      <c r="G58" s="13">
        <f>AVERAGE(G56:G57)</f>
        <v>0</v>
      </c>
      <c r="H58" s="13">
        <f>AVERAGE(H56:H57)</f>
        <v>0</v>
      </c>
      <c r="I58" s="13"/>
      <c r="J58" s="13">
        <f>AVERAGE(E58:I58)</f>
        <v>0</v>
      </c>
      <c r="K58" s="18">
        <f>MIN(E58:I58)</f>
        <v>0</v>
      </c>
      <c r="L58" s="19">
        <f>MAX(E58:I58)</f>
        <v>0</v>
      </c>
    </row>
    <row r="59" spans="5:9" ht="12">
      <c r="E59" s="9"/>
      <c r="F59" s="9"/>
      <c r="G59" s="9"/>
      <c r="I59" s="9"/>
    </row>
    <row r="60" spans="2:12" ht="37.5">
      <c r="B60" s="23" t="s">
        <v>16</v>
      </c>
      <c r="C60" s="31" t="s">
        <v>66</v>
      </c>
      <c r="D60" s="28" t="s">
        <v>29</v>
      </c>
      <c r="E60" s="10" t="s">
        <v>153</v>
      </c>
      <c r="F60" s="10" t="s">
        <v>152</v>
      </c>
      <c r="G60" s="10" t="s">
        <v>118</v>
      </c>
      <c r="H60" s="10" t="s">
        <v>137</v>
      </c>
      <c r="I60" s="51"/>
      <c r="J60" s="10" t="s">
        <v>7</v>
      </c>
      <c r="K60" s="10" t="s">
        <v>12</v>
      </c>
      <c r="L60" s="10" t="s">
        <v>11</v>
      </c>
    </row>
    <row r="61" spans="4:12" ht="12">
      <c r="D61" s="10" t="s">
        <v>5</v>
      </c>
      <c r="E61" s="50">
        <v>0</v>
      </c>
      <c r="F61" s="50">
        <v>0</v>
      </c>
      <c r="G61" s="50">
        <v>0</v>
      </c>
      <c r="H61" s="50">
        <v>0</v>
      </c>
      <c r="I61" s="53"/>
      <c r="J61" s="10"/>
      <c r="K61" s="10"/>
      <c r="L61" s="10"/>
    </row>
    <row r="62" spans="4:12" ht="12">
      <c r="D62" s="10" t="s">
        <v>6</v>
      </c>
      <c r="E62" s="50">
        <v>0</v>
      </c>
      <c r="F62" s="50">
        <v>0</v>
      </c>
      <c r="G62" s="50">
        <v>0</v>
      </c>
      <c r="H62" s="50">
        <v>0</v>
      </c>
      <c r="I62" s="53"/>
      <c r="J62" s="10"/>
      <c r="K62" s="10"/>
      <c r="L62" s="10"/>
    </row>
    <row r="63" spans="4:12" ht="12">
      <c r="D63" s="10" t="s">
        <v>8</v>
      </c>
      <c r="E63" s="13">
        <f>AVERAGE(E61:E62)</f>
        <v>0</v>
      </c>
      <c r="F63" s="13">
        <f>AVERAGE(F61:F62)</f>
        <v>0</v>
      </c>
      <c r="G63" s="13">
        <f>AVERAGE(G61:G62)</f>
        <v>0</v>
      </c>
      <c r="H63" s="13">
        <f>AVERAGE(H61:H62)</f>
        <v>0</v>
      </c>
      <c r="I63" s="13"/>
      <c r="J63" s="13">
        <f>AVERAGE(E63:I63)</f>
        <v>0</v>
      </c>
      <c r="K63" s="18">
        <f>MIN(E63:I63)</f>
        <v>0</v>
      </c>
      <c r="L63" s="19">
        <f>MAX(E63:I63)</f>
        <v>0</v>
      </c>
    </row>
    <row r="64" spans="5:9" ht="12">
      <c r="E64" s="9"/>
      <c r="F64" s="9"/>
      <c r="G64" s="9"/>
      <c r="I64" s="9"/>
    </row>
    <row r="65" spans="2:12" ht="141">
      <c r="B65" s="24" t="s">
        <v>70</v>
      </c>
      <c r="C65" s="32" t="s">
        <v>69</v>
      </c>
      <c r="D65" s="28" t="s">
        <v>17</v>
      </c>
      <c r="E65" s="4" t="s">
        <v>120</v>
      </c>
      <c r="F65" s="4" t="s">
        <v>135</v>
      </c>
      <c r="G65" s="4" t="s">
        <v>136</v>
      </c>
      <c r="H65" s="4" t="s">
        <v>164</v>
      </c>
      <c r="I65" s="4" t="s">
        <v>119</v>
      </c>
      <c r="J65" s="10" t="s">
        <v>7</v>
      </c>
      <c r="K65" s="10" t="s">
        <v>12</v>
      </c>
      <c r="L65" s="10" t="s">
        <v>11</v>
      </c>
    </row>
    <row r="66" spans="4:12" ht="12">
      <c r="D66" s="10" t="s">
        <v>5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10"/>
      <c r="K66" s="10"/>
      <c r="L66" s="10"/>
    </row>
    <row r="67" spans="4:12" ht="12">
      <c r="D67" s="10" t="s">
        <v>6</v>
      </c>
      <c r="E67" s="50">
        <v>0</v>
      </c>
      <c r="F67" s="50">
        <v>0</v>
      </c>
      <c r="G67" s="50">
        <v>0</v>
      </c>
      <c r="H67" s="55"/>
      <c r="I67" s="50">
        <v>0</v>
      </c>
      <c r="J67" s="10"/>
      <c r="K67" s="10"/>
      <c r="L67" s="10"/>
    </row>
    <row r="68" spans="4:12" ht="12">
      <c r="D68" s="10" t="s">
        <v>8</v>
      </c>
      <c r="E68" s="13">
        <f>AVERAGE(E66:E67)</f>
        <v>0</v>
      </c>
      <c r="F68" s="13">
        <f>AVERAGE(F66:F67)</f>
        <v>0</v>
      </c>
      <c r="G68" s="13">
        <f>AVERAGE(G66:G67)</f>
        <v>0</v>
      </c>
      <c r="H68" s="13">
        <f>AVERAGE(H66:H67)</f>
        <v>0</v>
      </c>
      <c r="I68" s="13">
        <f>AVERAGE(I66:I67)</f>
        <v>0</v>
      </c>
      <c r="J68" s="13">
        <f>AVERAGE(E68:I68)</f>
        <v>0</v>
      </c>
      <c r="K68" s="18">
        <f>MIN(E68:I68)</f>
        <v>0</v>
      </c>
      <c r="L68" s="19">
        <f>MAX(E68:I68)</f>
        <v>0</v>
      </c>
    </row>
    <row r="69" spans="5:9" ht="12">
      <c r="E69" s="9"/>
      <c r="F69" s="9"/>
      <c r="G69" s="9"/>
      <c r="I69" s="9"/>
    </row>
    <row r="70" spans="2:12" ht="62.25">
      <c r="B70" s="39" t="s">
        <v>134</v>
      </c>
      <c r="C70" s="32" t="s">
        <v>75</v>
      </c>
      <c r="D70" s="28" t="s">
        <v>15</v>
      </c>
      <c r="E70" s="15" t="s">
        <v>0</v>
      </c>
      <c r="F70" s="4" t="s">
        <v>1</v>
      </c>
      <c r="G70" s="4" t="s">
        <v>2</v>
      </c>
      <c r="H70" s="38" t="s">
        <v>154</v>
      </c>
      <c r="I70" s="54"/>
      <c r="J70" s="10" t="s">
        <v>7</v>
      </c>
      <c r="K70" s="10" t="s">
        <v>12</v>
      </c>
      <c r="L70" s="10" t="s">
        <v>11</v>
      </c>
    </row>
    <row r="71" spans="4:12" ht="12">
      <c r="D71" s="10" t="s">
        <v>5</v>
      </c>
      <c r="E71" s="50">
        <v>0</v>
      </c>
      <c r="F71" s="50">
        <v>0</v>
      </c>
      <c r="G71" s="50">
        <v>0</v>
      </c>
      <c r="H71" s="50">
        <v>0</v>
      </c>
      <c r="I71" s="53"/>
      <c r="J71" s="10"/>
      <c r="K71" s="10"/>
      <c r="L71" s="10"/>
    </row>
    <row r="72" spans="4:12" ht="12">
      <c r="D72" s="10" t="s">
        <v>6</v>
      </c>
      <c r="E72" s="50">
        <v>0</v>
      </c>
      <c r="F72" s="50">
        <v>0</v>
      </c>
      <c r="G72" s="50">
        <v>0</v>
      </c>
      <c r="H72" s="50">
        <v>0</v>
      </c>
      <c r="I72" s="53"/>
      <c r="J72" s="10"/>
      <c r="K72" s="10"/>
      <c r="L72" s="10"/>
    </row>
    <row r="73" spans="4:12" ht="12">
      <c r="D73" s="10" t="s">
        <v>8</v>
      </c>
      <c r="E73" s="13">
        <f>AVERAGE(E71:E72)</f>
        <v>0</v>
      </c>
      <c r="F73" s="13">
        <f>AVERAGE(F71:F72)</f>
        <v>0</v>
      </c>
      <c r="G73" s="13">
        <f>AVERAGE(G71:G72)</f>
        <v>0</v>
      </c>
      <c r="H73" s="13">
        <f>AVERAGE(H71:H72)</f>
        <v>0</v>
      </c>
      <c r="I73" s="13"/>
      <c r="J73" s="13">
        <f>AVERAGE(E73:I73)</f>
        <v>0</v>
      </c>
      <c r="K73" s="18">
        <f>MIN(E73:I73)</f>
        <v>0</v>
      </c>
      <c r="L73" s="19">
        <f>MAX(E73:I73)</f>
        <v>0</v>
      </c>
    </row>
    <row r="74" spans="5:9" ht="12">
      <c r="E74" s="9"/>
      <c r="F74" s="9"/>
      <c r="G74" s="9"/>
      <c r="I74" s="9"/>
    </row>
    <row r="75" spans="2:12" ht="75">
      <c r="B75" s="25" t="s">
        <v>80</v>
      </c>
      <c r="C75" s="33" t="s">
        <v>79</v>
      </c>
      <c r="D75" s="28" t="s">
        <v>35</v>
      </c>
      <c r="E75" s="15" t="s">
        <v>113</v>
      </c>
      <c r="F75" s="4" t="s">
        <v>155</v>
      </c>
      <c r="G75" s="4" t="s">
        <v>156</v>
      </c>
      <c r="H75" s="53"/>
      <c r="I75" s="54"/>
      <c r="J75" s="10" t="s">
        <v>7</v>
      </c>
      <c r="K75" s="10" t="s">
        <v>12</v>
      </c>
      <c r="L75" s="10" t="s">
        <v>11</v>
      </c>
    </row>
    <row r="76" spans="4:12" ht="12">
      <c r="D76" s="10" t="s">
        <v>5</v>
      </c>
      <c r="E76" s="50">
        <v>0</v>
      </c>
      <c r="F76" s="50">
        <v>0</v>
      </c>
      <c r="G76" s="50">
        <v>0</v>
      </c>
      <c r="H76" s="53"/>
      <c r="I76" s="53"/>
      <c r="J76" s="10"/>
      <c r="K76" s="10"/>
      <c r="L76" s="10"/>
    </row>
    <row r="77" spans="4:12" ht="12">
      <c r="D77" s="10" t="s">
        <v>6</v>
      </c>
      <c r="E77" s="50">
        <v>0</v>
      </c>
      <c r="F77" s="50">
        <v>0</v>
      </c>
      <c r="G77" s="50">
        <v>0</v>
      </c>
      <c r="H77" s="53"/>
      <c r="I77" s="53"/>
      <c r="J77" s="10"/>
      <c r="K77" s="10"/>
      <c r="L77" s="10"/>
    </row>
    <row r="78" spans="4:12" ht="12">
      <c r="D78" s="10" t="s">
        <v>8</v>
      </c>
      <c r="E78" s="13">
        <f>AVERAGE(E76:E77)</f>
        <v>0</v>
      </c>
      <c r="F78" s="13">
        <f>AVERAGE(F76:F77)</f>
        <v>0</v>
      </c>
      <c r="G78" s="13">
        <f>AVERAGE(G76:G77)</f>
        <v>0</v>
      </c>
      <c r="H78" s="13"/>
      <c r="I78" s="13"/>
      <c r="J78" s="13">
        <f>AVERAGE(E78:I78)</f>
        <v>0</v>
      </c>
      <c r="K78" s="18">
        <f>MIN(E78:I78)</f>
        <v>0</v>
      </c>
      <c r="L78" s="19">
        <f>MAX(E78:I78)</f>
        <v>0</v>
      </c>
    </row>
    <row r="79" spans="5:9" ht="12">
      <c r="E79" s="9"/>
      <c r="F79" s="9"/>
      <c r="G79" s="9"/>
      <c r="I79" s="9"/>
    </row>
    <row r="80" spans="2:12" ht="62.25">
      <c r="B80" s="25" t="s">
        <v>82</v>
      </c>
      <c r="C80" s="33" t="s">
        <v>81</v>
      </c>
      <c r="D80" s="28" t="s">
        <v>36</v>
      </c>
      <c r="E80" s="10" t="s">
        <v>138</v>
      </c>
      <c r="F80" s="10" t="s">
        <v>139</v>
      </c>
      <c r="G80" s="10" t="s">
        <v>140</v>
      </c>
      <c r="H80" s="10" t="s">
        <v>157</v>
      </c>
      <c r="I80" s="51"/>
      <c r="J80" s="10" t="s">
        <v>7</v>
      </c>
      <c r="K80" s="10" t="s">
        <v>12</v>
      </c>
      <c r="L80" s="10" t="s">
        <v>11</v>
      </c>
    </row>
    <row r="81" spans="4:12" ht="12">
      <c r="D81" s="10" t="s">
        <v>5</v>
      </c>
      <c r="E81" s="50">
        <v>0</v>
      </c>
      <c r="F81" s="50">
        <v>0</v>
      </c>
      <c r="G81" s="50">
        <v>0</v>
      </c>
      <c r="H81" s="50">
        <v>0</v>
      </c>
      <c r="I81" s="53"/>
      <c r="J81" s="10"/>
      <c r="K81" s="10"/>
      <c r="L81" s="10"/>
    </row>
    <row r="82" spans="4:12" ht="12">
      <c r="D82" s="10" t="s">
        <v>6</v>
      </c>
      <c r="E82" s="50">
        <v>0</v>
      </c>
      <c r="F82" s="50">
        <v>0</v>
      </c>
      <c r="G82" s="50">
        <v>0</v>
      </c>
      <c r="H82" s="50">
        <v>0</v>
      </c>
      <c r="I82" s="53"/>
      <c r="J82" s="10"/>
      <c r="K82" s="10"/>
      <c r="L82" s="10"/>
    </row>
    <row r="83" spans="4:12" ht="12">
      <c r="D83" s="10" t="s">
        <v>8</v>
      </c>
      <c r="E83" s="13">
        <f>AVERAGE(E81:E82)</f>
        <v>0</v>
      </c>
      <c r="F83" s="13">
        <f>AVERAGE(F81:F82)</f>
        <v>0</v>
      </c>
      <c r="G83" s="13">
        <f>AVERAGE(G81:G82)</f>
        <v>0</v>
      </c>
      <c r="H83" s="13">
        <f>AVERAGE(H81:H82)</f>
        <v>0</v>
      </c>
      <c r="I83" s="13"/>
      <c r="J83" s="13">
        <f>AVERAGE(E83:I83)</f>
        <v>0</v>
      </c>
      <c r="K83" s="18">
        <f>MIN(E83:I83)</f>
        <v>0</v>
      </c>
      <c r="L83" s="19">
        <f>MAX(E83:I83)</f>
        <v>0</v>
      </c>
    </row>
    <row r="84" spans="5:9" ht="12">
      <c r="E84" s="9"/>
      <c r="F84" s="9"/>
      <c r="G84" s="9"/>
      <c r="I84" s="9"/>
    </row>
    <row r="85" spans="2:12" ht="37.5">
      <c r="B85" s="26" t="s">
        <v>88</v>
      </c>
      <c r="C85" s="34" t="s">
        <v>87</v>
      </c>
      <c r="D85" s="28" t="s">
        <v>39</v>
      </c>
      <c r="E85" s="10" t="s">
        <v>111</v>
      </c>
      <c r="F85" s="10" t="s">
        <v>112</v>
      </c>
      <c r="G85" s="4" t="s">
        <v>9</v>
      </c>
      <c r="H85" s="10" t="s">
        <v>141</v>
      </c>
      <c r="I85" s="4" t="s">
        <v>158</v>
      </c>
      <c r="J85" s="10" t="s">
        <v>7</v>
      </c>
      <c r="K85" s="10" t="s">
        <v>12</v>
      </c>
      <c r="L85" s="10" t="s">
        <v>11</v>
      </c>
    </row>
    <row r="86" spans="4:12" ht="12">
      <c r="D86" s="10" t="s">
        <v>5</v>
      </c>
      <c r="E86" s="50">
        <v>0</v>
      </c>
      <c r="F86" s="50">
        <v>0</v>
      </c>
      <c r="G86" s="55"/>
      <c r="H86" s="55"/>
      <c r="I86" s="55"/>
      <c r="J86" s="10"/>
      <c r="K86" s="10"/>
      <c r="L86" s="10"/>
    </row>
    <row r="87" spans="4:12" ht="12">
      <c r="D87" s="10" t="s">
        <v>6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10"/>
      <c r="K87" s="4"/>
      <c r="L87" s="10"/>
    </row>
    <row r="88" spans="4:12" ht="12">
      <c r="D88" s="10" t="s">
        <v>8</v>
      </c>
      <c r="E88" s="13">
        <f>AVERAGE(E86:E87)</f>
        <v>0</v>
      </c>
      <c r="F88" s="13">
        <f>AVERAGE(F86:F87)</f>
        <v>0</v>
      </c>
      <c r="G88" s="13">
        <f>AVERAGE(G86:G87)</f>
        <v>0</v>
      </c>
      <c r="H88" s="13">
        <f>AVERAGE(H86:H87)</f>
        <v>0</v>
      </c>
      <c r="I88" s="13">
        <f>AVERAGE(I86:I87)</f>
        <v>0</v>
      </c>
      <c r="J88" s="13">
        <f>AVERAGE(E88:I88)</f>
        <v>0</v>
      </c>
      <c r="K88" s="18">
        <f>MIN(E88:I88)</f>
        <v>0</v>
      </c>
      <c r="L88" s="19">
        <f>MAX(E88:I88)</f>
        <v>0</v>
      </c>
    </row>
    <row r="89" spans="5:11" ht="12">
      <c r="E89" s="9"/>
      <c r="F89" s="9"/>
      <c r="G89" s="9"/>
      <c r="I89" s="9"/>
      <c r="K89" s="20"/>
    </row>
    <row r="90" spans="2:12" ht="49.5">
      <c r="B90" s="26" t="s">
        <v>90</v>
      </c>
      <c r="C90" s="34" t="s">
        <v>89</v>
      </c>
      <c r="D90" s="28" t="s">
        <v>98</v>
      </c>
      <c r="E90" s="15" t="s">
        <v>159</v>
      </c>
      <c r="F90" s="4" t="s">
        <v>114</v>
      </c>
      <c r="G90" s="4" t="s">
        <v>115</v>
      </c>
      <c r="H90" s="4" t="s">
        <v>116</v>
      </c>
      <c r="I90" s="10" t="s">
        <v>117</v>
      </c>
      <c r="J90" s="10" t="s">
        <v>7</v>
      </c>
      <c r="K90" s="10" t="s">
        <v>12</v>
      </c>
      <c r="L90" s="10" t="s">
        <v>11</v>
      </c>
    </row>
    <row r="91" spans="4:12" ht="12">
      <c r="D91" s="10" t="s">
        <v>5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10"/>
      <c r="K91" s="10"/>
      <c r="L91" s="10"/>
    </row>
    <row r="92" spans="4:12" ht="12">
      <c r="D92" s="10" t="s">
        <v>6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10"/>
      <c r="K92" s="10"/>
      <c r="L92" s="10"/>
    </row>
    <row r="93" spans="4:12" ht="12">
      <c r="D93" s="10" t="s">
        <v>8</v>
      </c>
      <c r="E93" s="13">
        <f>AVERAGE(E91:E92)</f>
        <v>0</v>
      </c>
      <c r="F93" s="13">
        <f>AVERAGE(F91:F92)</f>
        <v>0</v>
      </c>
      <c r="G93" s="13">
        <f>AVERAGE(G91:G92)</f>
        <v>0</v>
      </c>
      <c r="H93" s="13">
        <f>AVERAGE(H91:H92)</f>
        <v>0</v>
      </c>
      <c r="I93" s="13">
        <f>AVERAGE(I91:I92)</f>
        <v>0</v>
      </c>
      <c r="J93" s="13">
        <f>AVERAGE(E93:I93)</f>
        <v>0</v>
      </c>
      <c r="K93" s="18">
        <f>MIN(E93:I93)</f>
        <v>0</v>
      </c>
      <c r="L93" s="19">
        <f>MAX(E93:I93)</f>
        <v>0</v>
      </c>
    </row>
    <row r="94" spans="5:9" ht="12">
      <c r="E94" s="9"/>
      <c r="F94" s="9"/>
      <c r="G94" s="9"/>
      <c r="I94" s="9"/>
    </row>
    <row r="95" spans="2:12" ht="75">
      <c r="B95" s="26" t="s">
        <v>92</v>
      </c>
      <c r="C95" s="34" t="s">
        <v>91</v>
      </c>
      <c r="D95" s="28" t="s">
        <v>97</v>
      </c>
      <c r="E95" s="10" t="s">
        <v>161</v>
      </c>
      <c r="F95" s="10" t="s">
        <v>162</v>
      </c>
      <c r="G95" s="10" t="s">
        <v>160</v>
      </c>
      <c r="H95" s="4" t="s">
        <v>163</v>
      </c>
      <c r="I95" s="4" t="s">
        <v>142</v>
      </c>
      <c r="J95" s="10" t="s">
        <v>7</v>
      </c>
      <c r="K95" s="10" t="s">
        <v>12</v>
      </c>
      <c r="L95" s="10" t="s">
        <v>11</v>
      </c>
    </row>
    <row r="96" spans="4:12" ht="12">
      <c r="D96" s="10" t="s">
        <v>5</v>
      </c>
      <c r="E96" s="50">
        <v>0</v>
      </c>
      <c r="F96" s="50">
        <v>0</v>
      </c>
      <c r="G96" s="50">
        <v>0</v>
      </c>
      <c r="H96" s="50">
        <v>0</v>
      </c>
      <c r="I96" s="55"/>
      <c r="J96" s="10"/>
      <c r="K96" s="10"/>
      <c r="L96" s="10"/>
    </row>
    <row r="97" spans="4:12" ht="12">
      <c r="D97" s="10" t="s">
        <v>6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10"/>
      <c r="K97" s="10"/>
      <c r="L97" s="10"/>
    </row>
    <row r="98" spans="4:12" ht="12">
      <c r="D98" s="10" t="s">
        <v>8</v>
      </c>
      <c r="E98" s="13">
        <f>AVERAGE(E96:E97)</f>
        <v>0</v>
      </c>
      <c r="F98" s="13">
        <f>AVERAGE(F96:F97)</f>
        <v>0</v>
      </c>
      <c r="G98" s="13">
        <f>AVERAGE(G96:G97)</f>
        <v>0</v>
      </c>
      <c r="H98" s="13">
        <f>AVERAGE(H96:H97)</f>
        <v>0</v>
      </c>
      <c r="I98" s="13">
        <f>AVERAGE(I96:I97)</f>
        <v>0</v>
      </c>
      <c r="J98" s="13">
        <f>AVERAGE(E98:I98)</f>
        <v>0</v>
      </c>
      <c r="K98" s="18">
        <f>MIN(E98:I98)</f>
        <v>0</v>
      </c>
      <c r="L98" s="19">
        <f>MAX(E98:I98)</f>
        <v>0</v>
      </c>
    </row>
    <row r="99" spans="5:9" ht="12">
      <c r="E99" s="9"/>
      <c r="F99" s="9"/>
      <c r="G99" s="9"/>
      <c r="I99" s="9"/>
    </row>
  </sheetData>
  <sheetProtection password="8C1D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9"/>
  <sheetViews>
    <sheetView zoomScalePageLayoutView="0" workbookViewId="0" topLeftCell="A28">
      <selection activeCell="H42" sqref="H42"/>
    </sheetView>
  </sheetViews>
  <sheetFormatPr defaultColWidth="11.421875" defaultRowHeight="12.75"/>
  <cols>
    <col min="2" max="2" width="32.8515625" style="0" customWidth="1"/>
    <col min="4" max="4" width="21.421875" style="0" bestFit="1" customWidth="1"/>
    <col min="5" max="5" width="11.57421875" style="5" customWidth="1"/>
  </cols>
  <sheetData>
    <row r="1" spans="2:5" ht="39">
      <c r="B1" s="56" t="s">
        <v>178</v>
      </c>
      <c r="C1" s="56" t="s">
        <v>176</v>
      </c>
      <c r="D1" s="56" t="s">
        <v>177</v>
      </c>
      <c r="E1" s="56" t="s">
        <v>179</v>
      </c>
    </row>
    <row r="2" ht="12">
      <c r="E2" s="16"/>
    </row>
    <row r="3" spans="2:5" ht="12">
      <c r="B3" s="21" t="s">
        <v>43</v>
      </c>
      <c r="C3" s="29" t="s">
        <v>42</v>
      </c>
      <c r="D3" s="36" t="s">
        <v>33</v>
      </c>
      <c r="E3" s="41" t="s">
        <v>110</v>
      </c>
    </row>
    <row r="4" spans="2:5" ht="12">
      <c r="B4" s="21" t="s">
        <v>45</v>
      </c>
      <c r="C4" s="29" t="s">
        <v>44</v>
      </c>
      <c r="D4" s="28" t="s">
        <v>18</v>
      </c>
      <c r="E4" s="41" t="s">
        <v>110</v>
      </c>
    </row>
    <row r="5" spans="2:5" ht="12">
      <c r="B5" s="21" t="s">
        <v>47</v>
      </c>
      <c r="C5" s="29" t="s">
        <v>46</v>
      </c>
      <c r="D5" s="28" t="s">
        <v>19</v>
      </c>
      <c r="E5" s="41" t="s">
        <v>110</v>
      </c>
    </row>
    <row r="6" spans="2:5" ht="12">
      <c r="B6" s="21" t="s">
        <v>49</v>
      </c>
      <c r="C6" s="29" t="s">
        <v>48</v>
      </c>
      <c r="D6" s="28" t="s">
        <v>20</v>
      </c>
      <c r="E6" s="41" t="s">
        <v>110</v>
      </c>
    </row>
    <row r="7" spans="2:5" ht="12">
      <c r="B7" s="21" t="s">
        <v>51</v>
      </c>
      <c r="C7" s="29" t="s">
        <v>50</v>
      </c>
      <c r="D7" s="28" t="s">
        <v>21</v>
      </c>
      <c r="E7" s="42" t="s">
        <v>109</v>
      </c>
    </row>
    <row r="8" spans="2:5" ht="12">
      <c r="B8" s="22" t="s">
        <v>53</v>
      </c>
      <c r="C8" s="30" t="s">
        <v>52</v>
      </c>
      <c r="D8" s="28" t="s">
        <v>22</v>
      </c>
      <c r="E8" s="42" t="s">
        <v>109</v>
      </c>
    </row>
    <row r="9" spans="2:5" ht="12">
      <c r="B9" s="22" t="s">
        <v>55</v>
      </c>
      <c r="C9" s="30" t="s">
        <v>54</v>
      </c>
      <c r="D9" s="28" t="s">
        <v>23</v>
      </c>
      <c r="E9" s="42" t="s">
        <v>109</v>
      </c>
    </row>
    <row r="10" spans="2:5" ht="12">
      <c r="B10" s="22" t="s">
        <v>57</v>
      </c>
      <c r="C10" s="30" t="s">
        <v>56</v>
      </c>
      <c r="D10" s="28" t="s">
        <v>24</v>
      </c>
      <c r="E10" s="42" t="s">
        <v>109</v>
      </c>
    </row>
    <row r="11" spans="2:5" ht="12">
      <c r="B11" s="22" t="s">
        <v>25</v>
      </c>
      <c r="C11" s="30" t="s">
        <v>58</v>
      </c>
      <c r="D11" s="28" t="s">
        <v>165</v>
      </c>
      <c r="E11" s="41" t="s">
        <v>110</v>
      </c>
    </row>
    <row r="12" spans="2:5" ht="12">
      <c r="B12" s="22" t="s">
        <v>26</v>
      </c>
      <c r="C12" s="30" t="s">
        <v>59</v>
      </c>
      <c r="D12" s="28" t="s">
        <v>26</v>
      </c>
      <c r="E12" s="42" t="s">
        <v>109</v>
      </c>
    </row>
    <row r="13" spans="2:5" ht="12">
      <c r="B13" s="23" t="s">
        <v>61</v>
      </c>
      <c r="C13" s="31" t="s">
        <v>60</v>
      </c>
      <c r="D13" s="28" t="s">
        <v>28</v>
      </c>
      <c r="E13" s="41" t="s">
        <v>110</v>
      </c>
    </row>
    <row r="14" spans="2:5" ht="12">
      <c r="B14" s="23" t="s">
        <v>63</v>
      </c>
      <c r="C14" s="31" t="s">
        <v>62</v>
      </c>
      <c r="D14" s="28" t="s">
        <v>14</v>
      </c>
      <c r="E14" s="41" t="s">
        <v>110</v>
      </c>
    </row>
    <row r="15" spans="2:5" ht="12">
      <c r="B15" s="23" t="s">
        <v>65</v>
      </c>
      <c r="C15" s="31" t="s">
        <v>64</v>
      </c>
      <c r="D15" s="28" t="s">
        <v>13</v>
      </c>
      <c r="E15" s="41" t="s">
        <v>110</v>
      </c>
    </row>
    <row r="16" spans="2:5" ht="12">
      <c r="B16" s="23" t="s">
        <v>16</v>
      </c>
      <c r="C16" s="31" t="s">
        <v>66</v>
      </c>
      <c r="D16" s="28" t="s">
        <v>29</v>
      </c>
      <c r="E16" s="41" t="s">
        <v>110</v>
      </c>
    </row>
    <row r="17" spans="2:5" ht="12">
      <c r="B17" s="23" t="s">
        <v>68</v>
      </c>
      <c r="C17" s="31" t="s">
        <v>67</v>
      </c>
      <c r="D17" s="28" t="s">
        <v>27</v>
      </c>
      <c r="E17" s="42" t="s">
        <v>109</v>
      </c>
    </row>
    <row r="18" spans="2:5" ht="24">
      <c r="B18" s="24" t="s">
        <v>70</v>
      </c>
      <c r="C18" s="32" t="s">
        <v>69</v>
      </c>
      <c r="D18" s="28" t="s">
        <v>17</v>
      </c>
      <c r="E18" s="41" t="s">
        <v>110</v>
      </c>
    </row>
    <row r="19" spans="2:5" ht="12">
      <c r="B19" s="24" t="s">
        <v>30</v>
      </c>
      <c r="C19" s="32" t="s">
        <v>71</v>
      </c>
      <c r="D19" s="28" t="s">
        <v>30</v>
      </c>
      <c r="E19" s="42" t="s">
        <v>109</v>
      </c>
    </row>
    <row r="20" spans="2:5" ht="12">
      <c r="B20" s="39" t="s">
        <v>31</v>
      </c>
      <c r="C20" s="43" t="s">
        <v>72</v>
      </c>
      <c r="D20" s="28" t="s">
        <v>31</v>
      </c>
      <c r="E20" s="42" t="s">
        <v>109</v>
      </c>
    </row>
    <row r="21" spans="2:5" ht="12">
      <c r="B21" s="24" t="s">
        <v>74</v>
      </c>
      <c r="C21" s="32" t="s">
        <v>73</v>
      </c>
      <c r="D21" s="28" t="s">
        <v>32</v>
      </c>
      <c r="E21" s="42" t="s">
        <v>109</v>
      </c>
    </row>
    <row r="22" spans="2:5" ht="12">
      <c r="B22" s="24" t="s">
        <v>76</v>
      </c>
      <c r="C22" s="32" t="s">
        <v>75</v>
      </c>
      <c r="D22" s="28" t="s">
        <v>15</v>
      </c>
      <c r="E22" s="41" t="s">
        <v>110</v>
      </c>
    </row>
    <row r="23" spans="2:5" ht="12">
      <c r="B23" s="25" t="s">
        <v>78</v>
      </c>
      <c r="C23" s="33" t="s">
        <v>77</v>
      </c>
      <c r="D23" s="28" t="s">
        <v>34</v>
      </c>
      <c r="E23" s="42" t="s">
        <v>109</v>
      </c>
    </row>
    <row r="24" spans="2:5" ht="12">
      <c r="B24" s="25" t="s">
        <v>80</v>
      </c>
      <c r="C24" s="33" t="s">
        <v>79</v>
      </c>
      <c r="D24" s="28" t="s">
        <v>35</v>
      </c>
      <c r="E24" s="41" t="s">
        <v>110</v>
      </c>
    </row>
    <row r="25" spans="2:5" ht="12">
      <c r="B25" s="25" t="s">
        <v>82</v>
      </c>
      <c r="C25" s="33" t="s">
        <v>81</v>
      </c>
      <c r="D25" s="28" t="s">
        <v>36</v>
      </c>
      <c r="E25" s="41" t="s">
        <v>110</v>
      </c>
    </row>
    <row r="26" spans="2:5" ht="12">
      <c r="B26" s="25" t="s">
        <v>84</v>
      </c>
      <c r="C26" s="33" t="s">
        <v>83</v>
      </c>
      <c r="D26" s="28" t="s">
        <v>37</v>
      </c>
      <c r="E26" s="42" t="s">
        <v>109</v>
      </c>
    </row>
    <row r="27" spans="2:5" ht="12">
      <c r="B27" s="25" t="s">
        <v>86</v>
      </c>
      <c r="C27" s="33" t="s">
        <v>85</v>
      </c>
      <c r="D27" s="28" t="s">
        <v>38</v>
      </c>
      <c r="E27" s="42" t="s">
        <v>109</v>
      </c>
    </row>
    <row r="28" spans="2:5" ht="12">
      <c r="B28" s="26" t="s">
        <v>88</v>
      </c>
      <c r="C28" s="34" t="s">
        <v>87</v>
      </c>
      <c r="D28" s="28" t="s">
        <v>39</v>
      </c>
      <c r="E28" s="41" t="s">
        <v>110</v>
      </c>
    </row>
    <row r="29" spans="2:5" ht="12">
      <c r="B29" s="26" t="s">
        <v>90</v>
      </c>
      <c r="C29" s="34" t="s">
        <v>89</v>
      </c>
      <c r="D29" s="28" t="s">
        <v>97</v>
      </c>
      <c r="E29" s="41" t="s">
        <v>110</v>
      </c>
    </row>
    <row r="30" spans="2:5" ht="24">
      <c r="B30" s="26" t="s">
        <v>92</v>
      </c>
      <c r="C30" s="34" t="s">
        <v>91</v>
      </c>
      <c r="D30" s="28" t="s">
        <v>98</v>
      </c>
      <c r="E30" s="41" t="s">
        <v>110</v>
      </c>
    </row>
    <row r="31" spans="2:5" ht="24">
      <c r="B31" s="26" t="s">
        <v>94</v>
      </c>
      <c r="C31" s="34" t="s">
        <v>93</v>
      </c>
      <c r="D31" s="28" t="s">
        <v>40</v>
      </c>
      <c r="E31" s="42" t="s">
        <v>109</v>
      </c>
    </row>
    <row r="32" spans="2:5" ht="12">
      <c r="B32" s="26" t="s">
        <v>96</v>
      </c>
      <c r="C32" s="34" t="s">
        <v>95</v>
      </c>
      <c r="D32" s="28" t="s">
        <v>41</v>
      </c>
      <c r="E32" s="42" t="s">
        <v>109</v>
      </c>
    </row>
    <row r="33" spans="4:5" ht="12">
      <c r="D33" s="17"/>
      <c r="E33" s="16"/>
    </row>
    <row r="35" spans="2:5" ht="12.75">
      <c r="B35" s="57"/>
      <c r="C35" s="58"/>
      <c r="D35" s="59"/>
      <c r="E35" s="60"/>
    </row>
    <row r="36" spans="2:5" ht="12.75">
      <c r="B36" s="57"/>
      <c r="C36" s="58"/>
      <c r="D36" s="59"/>
      <c r="E36" s="60"/>
    </row>
    <row r="37" spans="2:5" ht="12.75">
      <c r="B37" s="57"/>
      <c r="C37" s="58"/>
      <c r="D37" s="59"/>
      <c r="E37" s="60"/>
    </row>
    <row r="38" spans="2:5" ht="12.75">
      <c r="B38" s="57"/>
      <c r="C38" s="58"/>
      <c r="D38" s="59"/>
      <c r="E38" s="60"/>
    </row>
    <row r="39" spans="2:5" ht="12.75">
      <c r="B39" s="57"/>
      <c r="C39" s="58"/>
      <c r="D39" s="59"/>
      <c r="E39" s="60"/>
    </row>
    <row r="40" spans="2:5" ht="12.75">
      <c r="B40" s="57"/>
      <c r="C40" s="58"/>
      <c r="D40" s="59"/>
      <c r="E40" s="60"/>
    </row>
    <row r="41" spans="2:5" ht="12.75">
      <c r="B41" s="57"/>
      <c r="C41" s="58"/>
      <c r="D41" s="59"/>
      <c r="E41" s="60"/>
    </row>
    <row r="42" spans="2:5" ht="12.75">
      <c r="B42" s="57"/>
      <c r="C42" s="58"/>
      <c r="D42" s="59"/>
      <c r="E42" s="60"/>
    </row>
    <row r="43" spans="2:5" ht="12.75">
      <c r="B43" s="57"/>
      <c r="C43" s="58"/>
      <c r="D43" s="59"/>
      <c r="E43" s="60"/>
    </row>
    <row r="44" spans="2:5" ht="12.75">
      <c r="B44" s="57"/>
      <c r="C44" s="58"/>
      <c r="D44" s="59"/>
      <c r="E44" s="60"/>
    </row>
    <row r="45" spans="2:5" ht="12.75">
      <c r="B45" s="57"/>
      <c r="C45" s="58"/>
      <c r="D45" s="59"/>
      <c r="E45" s="60"/>
    </row>
    <row r="46" spans="2:5" ht="12.75">
      <c r="B46" s="57"/>
      <c r="C46" s="58"/>
      <c r="D46" s="59"/>
      <c r="E46" s="60"/>
    </row>
    <row r="47" spans="2:5" ht="12.75">
      <c r="B47" s="57"/>
      <c r="C47" s="58"/>
      <c r="D47" s="59"/>
      <c r="E47" s="60"/>
    </row>
    <row r="48" spans="2:5" ht="12.75">
      <c r="B48" s="57"/>
      <c r="C48" s="58"/>
      <c r="D48" s="59"/>
      <c r="E48" s="60"/>
    </row>
    <row r="49" spans="2:5" ht="12.75">
      <c r="B49" s="57"/>
      <c r="C49" s="58"/>
      <c r="D49" s="59"/>
      <c r="E49" s="6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99"/>
  <sheetViews>
    <sheetView zoomScale="85" zoomScaleNormal="85" zoomScalePageLayoutView="0" workbookViewId="0" topLeftCell="A1">
      <selection activeCell="J23" sqref="J23"/>
    </sheetView>
  </sheetViews>
  <sheetFormatPr defaultColWidth="11.421875" defaultRowHeight="12.75"/>
  <cols>
    <col min="1" max="1" width="3.7109375" style="1" customWidth="1"/>
    <col min="2" max="2" width="16.28125" style="3" customWidth="1"/>
    <col min="3" max="3" width="11.421875" style="3" customWidth="1"/>
    <col min="4" max="4" width="14.00390625" style="9" customWidth="1"/>
    <col min="5" max="6" width="18.7109375" style="1" customWidth="1"/>
    <col min="7" max="7" width="14.57421875" style="1" customWidth="1"/>
    <col min="8" max="8" width="14.57421875" style="9" customWidth="1"/>
    <col min="9" max="9" width="14.57421875" style="1" customWidth="1"/>
    <col min="10" max="12" width="14.57421875" style="9" customWidth="1"/>
    <col min="13" max="20" width="11.421875" style="2" customWidth="1"/>
    <col min="21" max="16384" width="11.421875" style="1" customWidth="1"/>
  </cols>
  <sheetData>
    <row r="1" spans="5:9" ht="12">
      <c r="E1" s="37" t="s">
        <v>7</v>
      </c>
      <c r="F1" s="6" t="s">
        <v>10</v>
      </c>
      <c r="G1" s="20"/>
      <c r="H1" s="20"/>
      <c r="I1" s="20"/>
    </row>
    <row r="2" spans="2:9" ht="12.75">
      <c r="B2" s="7" t="s">
        <v>43</v>
      </c>
      <c r="C2" s="8" t="s">
        <v>42</v>
      </c>
      <c r="D2" s="35" t="s">
        <v>33</v>
      </c>
      <c r="E2" s="37">
        <f>J23</f>
        <v>0.4166666666666667</v>
      </c>
      <c r="F2" s="6">
        <v>1</v>
      </c>
      <c r="G2" s="20"/>
      <c r="H2" s="20"/>
      <c r="I2" s="20"/>
    </row>
    <row r="3" spans="2:20" s="3" customFormat="1" ht="22.5" customHeight="1">
      <c r="B3" s="21" t="s">
        <v>45</v>
      </c>
      <c r="C3" s="29" t="s">
        <v>44</v>
      </c>
      <c r="D3" s="28" t="s">
        <v>18</v>
      </c>
      <c r="E3" s="12">
        <f>J28</f>
        <v>0.16666666666666666</v>
      </c>
      <c r="F3" s="9">
        <v>1</v>
      </c>
      <c r="G3" s="20"/>
      <c r="H3" s="20"/>
      <c r="I3" s="20"/>
      <c r="J3" s="9"/>
      <c r="K3" s="9"/>
      <c r="L3" s="9"/>
      <c r="M3" s="27"/>
      <c r="N3" s="27"/>
      <c r="O3" s="27"/>
      <c r="P3" s="27"/>
      <c r="Q3" s="27"/>
      <c r="R3" s="27"/>
      <c r="S3" s="27"/>
      <c r="T3" s="27"/>
    </row>
    <row r="4" spans="2:20" s="3" customFormat="1" ht="22.5" customHeight="1">
      <c r="B4" s="21" t="s">
        <v>47</v>
      </c>
      <c r="C4" s="29" t="s">
        <v>46</v>
      </c>
      <c r="D4" s="28" t="s">
        <v>19</v>
      </c>
      <c r="E4" s="12">
        <f>J33</f>
        <v>0.25</v>
      </c>
      <c r="F4" s="9">
        <v>1</v>
      </c>
      <c r="G4" s="20"/>
      <c r="H4" s="20"/>
      <c r="I4" s="20"/>
      <c r="J4" s="9"/>
      <c r="K4" s="9"/>
      <c r="L4" s="9"/>
      <c r="M4" s="27"/>
      <c r="N4" s="27"/>
      <c r="O4" s="27"/>
      <c r="P4" s="27"/>
      <c r="Q4" s="27"/>
      <c r="R4" s="27"/>
      <c r="S4" s="27"/>
      <c r="T4" s="27"/>
    </row>
    <row r="5" spans="2:20" s="3" customFormat="1" ht="22.5" customHeight="1">
      <c r="B5" s="21" t="s">
        <v>49</v>
      </c>
      <c r="C5" s="29" t="s">
        <v>48</v>
      </c>
      <c r="D5" s="28" t="s">
        <v>20</v>
      </c>
      <c r="E5" s="12">
        <f>J38</f>
        <v>0.25</v>
      </c>
      <c r="F5" s="9">
        <v>1</v>
      </c>
      <c r="G5" s="20"/>
      <c r="H5" s="20"/>
      <c r="I5" s="20"/>
      <c r="J5" s="9"/>
      <c r="K5" s="9"/>
      <c r="L5" s="9"/>
      <c r="M5" s="27"/>
      <c r="N5" s="27"/>
      <c r="O5" s="27"/>
      <c r="P5" s="27"/>
      <c r="Q5" s="27"/>
      <c r="R5" s="27"/>
      <c r="S5" s="27"/>
      <c r="T5" s="27"/>
    </row>
    <row r="6" spans="2:20" s="3" customFormat="1" ht="22.5" customHeight="1">
      <c r="B6" s="22" t="s">
        <v>25</v>
      </c>
      <c r="C6" s="30" t="s">
        <v>58</v>
      </c>
      <c r="D6" s="28" t="s">
        <v>25</v>
      </c>
      <c r="E6" s="12">
        <f>J43</f>
        <v>0.25</v>
      </c>
      <c r="F6" s="9">
        <v>1</v>
      </c>
      <c r="G6" s="20"/>
      <c r="H6" s="20"/>
      <c r="I6" s="20"/>
      <c r="J6" s="9"/>
      <c r="K6" s="9"/>
      <c r="L6" s="9"/>
      <c r="M6" s="27"/>
      <c r="N6" s="27"/>
      <c r="O6" s="27"/>
      <c r="P6" s="27"/>
      <c r="Q6" s="27"/>
      <c r="R6" s="27"/>
      <c r="S6" s="27"/>
      <c r="T6" s="27"/>
    </row>
    <row r="7" spans="2:20" s="3" customFormat="1" ht="22.5" customHeight="1">
      <c r="B7" s="23" t="s">
        <v>61</v>
      </c>
      <c r="C7" s="31" t="s">
        <v>60</v>
      </c>
      <c r="D7" s="28" t="s">
        <v>28</v>
      </c>
      <c r="E7" s="12">
        <f>J48</f>
        <v>0</v>
      </c>
      <c r="F7" s="9">
        <v>1</v>
      </c>
      <c r="G7" s="20"/>
      <c r="H7" s="20"/>
      <c r="I7" s="20"/>
      <c r="J7" s="9"/>
      <c r="K7" s="9"/>
      <c r="L7" s="9"/>
      <c r="M7" s="27"/>
      <c r="N7" s="27"/>
      <c r="O7" s="27"/>
      <c r="P7" s="27"/>
      <c r="Q7" s="27"/>
      <c r="R7" s="27"/>
      <c r="S7" s="27"/>
      <c r="T7" s="27"/>
    </row>
    <row r="8" spans="2:20" s="3" customFormat="1" ht="22.5" customHeight="1">
      <c r="B8" s="23" t="s">
        <v>63</v>
      </c>
      <c r="C8" s="31" t="s">
        <v>62</v>
      </c>
      <c r="D8" s="28" t="s">
        <v>14</v>
      </c>
      <c r="E8" s="12">
        <f>J53</f>
        <v>0.16666666666666666</v>
      </c>
      <c r="F8" s="9">
        <v>1</v>
      </c>
      <c r="G8" s="20"/>
      <c r="H8" s="20"/>
      <c r="I8" s="20"/>
      <c r="J8" s="9"/>
      <c r="K8" s="9"/>
      <c r="L8" s="9"/>
      <c r="M8" s="27"/>
      <c r="N8" s="27"/>
      <c r="O8" s="27"/>
      <c r="P8" s="27"/>
      <c r="Q8" s="27"/>
      <c r="R8" s="27"/>
      <c r="S8" s="27"/>
      <c r="T8" s="27"/>
    </row>
    <row r="9" spans="2:20" s="3" customFormat="1" ht="22.5" customHeight="1">
      <c r="B9" s="23" t="s">
        <v>65</v>
      </c>
      <c r="C9" s="31" t="s">
        <v>64</v>
      </c>
      <c r="D9" s="28" t="s">
        <v>13</v>
      </c>
      <c r="E9" s="12">
        <f>J58</f>
        <v>-0.125</v>
      </c>
      <c r="F9" s="9">
        <v>1</v>
      </c>
      <c r="G9" s="20"/>
      <c r="H9" s="20"/>
      <c r="I9" s="20"/>
      <c r="J9" s="9"/>
      <c r="K9" s="9"/>
      <c r="L9" s="9"/>
      <c r="M9" s="27"/>
      <c r="N9" s="27"/>
      <c r="O9" s="27"/>
      <c r="P9" s="27"/>
      <c r="Q9" s="27"/>
      <c r="R9" s="27"/>
      <c r="S9" s="27"/>
      <c r="T9" s="27"/>
    </row>
    <row r="10" spans="2:20" s="3" customFormat="1" ht="22.5" customHeight="1">
      <c r="B10" s="23" t="s">
        <v>16</v>
      </c>
      <c r="C10" s="31" t="s">
        <v>66</v>
      </c>
      <c r="D10" s="28" t="s">
        <v>29</v>
      </c>
      <c r="E10" s="12">
        <f>J63</f>
        <v>0</v>
      </c>
      <c r="F10" s="9">
        <v>1</v>
      </c>
      <c r="G10" s="20"/>
      <c r="H10" s="20"/>
      <c r="I10" s="20"/>
      <c r="J10" s="9"/>
      <c r="K10" s="9"/>
      <c r="L10" s="9"/>
      <c r="M10" s="27"/>
      <c r="N10" s="27"/>
      <c r="O10" s="27"/>
      <c r="P10" s="27"/>
      <c r="Q10" s="27"/>
      <c r="R10" s="27"/>
      <c r="S10" s="27"/>
      <c r="T10" s="27"/>
    </row>
    <row r="11" spans="2:20" s="3" customFormat="1" ht="22.5" customHeight="1">
      <c r="B11" s="24" t="s">
        <v>70</v>
      </c>
      <c r="C11" s="32" t="s">
        <v>69</v>
      </c>
      <c r="D11" s="28" t="s">
        <v>17</v>
      </c>
      <c r="E11" s="12">
        <f>J68</f>
        <v>0</v>
      </c>
      <c r="F11" s="9">
        <v>1</v>
      </c>
      <c r="G11" s="20"/>
      <c r="H11" s="20"/>
      <c r="I11" s="20"/>
      <c r="J11" s="9"/>
      <c r="K11" s="9"/>
      <c r="L11" s="9"/>
      <c r="M11" s="27"/>
      <c r="N11" s="27"/>
      <c r="O11" s="27"/>
      <c r="P11" s="27"/>
      <c r="Q11" s="27"/>
      <c r="R11" s="27"/>
      <c r="S11" s="27"/>
      <c r="T11" s="27"/>
    </row>
    <row r="12" spans="2:20" s="3" customFormat="1" ht="22.5" customHeight="1">
      <c r="B12" s="24" t="s">
        <v>76</v>
      </c>
      <c r="C12" s="32" t="s">
        <v>75</v>
      </c>
      <c r="D12" s="28" t="s">
        <v>15</v>
      </c>
      <c r="E12" s="12">
        <f>J73</f>
        <v>0</v>
      </c>
      <c r="F12" s="9">
        <v>1</v>
      </c>
      <c r="G12" s="20"/>
      <c r="H12" s="20"/>
      <c r="I12" s="20"/>
      <c r="J12" s="9"/>
      <c r="K12" s="9"/>
      <c r="L12" s="9"/>
      <c r="M12" s="27"/>
      <c r="N12" s="27"/>
      <c r="O12" s="27"/>
      <c r="P12" s="27"/>
      <c r="Q12" s="27"/>
      <c r="R12" s="27"/>
      <c r="S12" s="27"/>
      <c r="T12" s="27"/>
    </row>
    <row r="13" spans="2:20" s="3" customFormat="1" ht="22.5" customHeight="1">
      <c r="B13" s="25" t="s">
        <v>80</v>
      </c>
      <c r="C13" s="33" t="s">
        <v>79</v>
      </c>
      <c r="D13" s="28" t="s">
        <v>35</v>
      </c>
      <c r="E13" s="12">
        <f>J78</f>
        <v>0</v>
      </c>
      <c r="F13" s="9">
        <v>1</v>
      </c>
      <c r="G13" s="20"/>
      <c r="H13" s="20"/>
      <c r="I13" s="20"/>
      <c r="J13" s="9"/>
      <c r="K13" s="9"/>
      <c r="L13" s="9"/>
      <c r="M13" s="27"/>
      <c r="N13" s="27"/>
      <c r="O13" s="27"/>
      <c r="P13" s="27"/>
      <c r="Q13" s="27"/>
      <c r="R13" s="27"/>
      <c r="S13" s="27"/>
      <c r="T13" s="27"/>
    </row>
    <row r="14" spans="2:20" s="3" customFormat="1" ht="22.5" customHeight="1">
      <c r="B14" s="25" t="s">
        <v>82</v>
      </c>
      <c r="C14" s="33" t="s">
        <v>81</v>
      </c>
      <c r="D14" s="28" t="s">
        <v>36</v>
      </c>
      <c r="E14" s="12">
        <f>J83</f>
        <v>0</v>
      </c>
      <c r="F14" s="9">
        <v>1</v>
      </c>
      <c r="G14" s="20"/>
      <c r="H14" s="20"/>
      <c r="I14" s="20"/>
      <c r="J14" s="9"/>
      <c r="K14" s="9"/>
      <c r="L14" s="9"/>
      <c r="M14" s="27"/>
      <c r="N14" s="27"/>
      <c r="O14" s="27"/>
      <c r="P14" s="27"/>
      <c r="Q14" s="27"/>
      <c r="R14" s="27"/>
      <c r="S14" s="27"/>
      <c r="T14" s="27"/>
    </row>
    <row r="15" spans="2:20" s="3" customFormat="1" ht="22.5" customHeight="1">
      <c r="B15" s="26" t="s">
        <v>88</v>
      </c>
      <c r="C15" s="34" t="s">
        <v>87</v>
      </c>
      <c r="D15" s="28" t="s">
        <v>39</v>
      </c>
      <c r="E15" s="12">
        <f>J88</f>
        <v>-0.2</v>
      </c>
      <c r="F15" s="9">
        <v>1</v>
      </c>
      <c r="G15" s="20"/>
      <c r="H15" s="20"/>
      <c r="I15" s="20"/>
      <c r="J15" s="9"/>
      <c r="K15" s="9"/>
      <c r="L15" s="9"/>
      <c r="M15" s="27"/>
      <c r="N15" s="27"/>
      <c r="O15" s="27"/>
      <c r="P15" s="27"/>
      <c r="Q15" s="27"/>
      <c r="R15" s="27"/>
      <c r="S15" s="27"/>
      <c r="T15" s="27"/>
    </row>
    <row r="16" spans="2:20" s="3" customFormat="1" ht="22.5" customHeight="1">
      <c r="B16" s="26" t="s">
        <v>90</v>
      </c>
      <c r="C16" s="34" t="s">
        <v>89</v>
      </c>
      <c r="D16" s="28" t="s">
        <v>97</v>
      </c>
      <c r="E16" s="12">
        <f>J93</f>
        <v>0</v>
      </c>
      <c r="F16" s="9">
        <v>1</v>
      </c>
      <c r="G16" s="20"/>
      <c r="H16" s="20"/>
      <c r="I16" s="20"/>
      <c r="J16" s="9"/>
      <c r="K16" s="9"/>
      <c r="L16" s="9"/>
      <c r="M16" s="27"/>
      <c r="N16" s="27"/>
      <c r="O16" s="27"/>
      <c r="P16" s="27"/>
      <c r="Q16" s="27"/>
      <c r="R16" s="27"/>
      <c r="S16" s="27"/>
      <c r="T16" s="27"/>
    </row>
    <row r="17" spans="2:20" s="3" customFormat="1" ht="21.75" customHeight="1">
      <c r="B17" s="26" t="s">
        <v>92</v>
      </c>
      <c r="C17" s="34" t="s">
        <v>91</v>
      </c>
      <c r="D17" s="28" t="s">
        <v>98</v>
      </c>
      <c r="E17" s="12">
        <f>J98</f>
        <v>-0.15</v>
      </c>
      <c r="F17" s="9">
        <v>1</v>
      </c>
      <c r="G17" s="20"/>
      <c r="H17" s="20"/>
      <c r="I17" s="20"/>
      <c r="J17" s="9"/>
      <c r="K17" s="9"/>
      <c r="L17" s="9"/>
      <c r="M17" s="27"/>
      <c r="N17" s="27"/>
      <c r="O17" s="27"/>
      <c r="P17" s="27"/>
      <c r="Q17" s="27"/>
      <c r="R17" s="27"/>
      <c r="S17" s="27"/>
      <c r="T17" s="27"/>
    </row>
    <row r="19" spans="5:9" ht="12">
      <c r="E19" s="9" t="s">
        <v>99</v>
      </c>
      <c r="F19" s="9" t="s">
        <v>100</v>
      </c>
      <c r="G19" s="9" t="s">
        <v>101</v>
      </c>
      <c r="H19" s="9" t="s">
        <v>102</v>
      </c>
      <c r="I19" s="9" t="s">
        <v>103</v>
      </c>
    </row>
    <row r="20" spans="2:12" ht="37.5">
      <c r="B20" s="21" t="s">
        <v>43</v>
      </c>
      <c r="C20" s="29" t="s">
        <v>42</v>
      </c>
      <c r="D20" s="36" t="s">
        <v>33</v>
      </c>
      <c r="E20" s="10" t="s">
        <v>145</v>
      </c>
      <c r="F20" s="4" t="s">
        <v>108</v>
      </c>
      <c r="G20" s="4" t="s">
        <v>128</v>
      </c>
      <c r="H20" s="4"/>
      <c r="I20" s="38"/>
      <c r="J20" s="10" t="s">
        <v>7</v>
      </c>
      <c r="K20" s="10" t="s">
        <v>12</v>
      </c>
      <c r="L20" s="10" t="s">
        <v>11</v>
      </c>
    </row>
    <row r="21" spans="3:12" ht="12">
      <c r="C21" s="14"/>
      <c r="D21" s="10" t="s">
        <v>5</v>
      </c>
      <c r="E21" s="10">
        <v>0</v>
      </c>
      <c r="F21" s="10">
        <v>0</v>
      </c>
      <c r="G21" s="10">
        <v>1</v>
      </c>
      <c r="H21" s="10"/>
      <c r="I21" s="10"/>
      <c r="J21" s="10"/>
      <c r="K21" s="10"/>
      <c r="L21" s="10"/>
    </row>
    <row r="22" spans="3:12" ht="12">
      <c r="C22" s="14"/>
      <c r="D22" s="10" t="s">
        <v>6</v>
      </c>
      <c r="E22" s="10">
        <v>1</v>
      </c>
      <c r="F22" s="10">
        <v>-0.5</v>
      </c>
      <c r="G22" s="10">
        <v>1</v>
      </c>
      <c r="H22" s="10"/>
      <c r="I22" s="10"/>
      <c r="J22" s="10"/>
      <c r="K22" s="10"/>
      <c r="L22" s="10"/>
    </row>
    <row r="23" spans="4:12" ht="12">
      <c r="D23" s="10" t="s">
        <v>8</v>
      </c>
      <c r="E23" s="13">
        <f>AVERAGE(E21:E22)</f>
        <v>0.5</v>
      </c>
      <c r="F23" s="13">
        <f>AVERAGE(F21:F22)</f>
        <v>-0.25</v>
      </c>
      <c r="G23" s="13">
        <f>AVERAGE(G21:G22)</f>
        <v>1</v>
      </c>
      <c r="H23" s="13"/>
      <c r="I23" s="13"/>
      <c r="J23" s="13">
        <f>AVERAGE(E23:I23)</f>
        <v>0.4166666666666667</v>
      </c>
      <c r="K23" s="18">
        <f>MIN(E23:I23)</f>
        <v>-0.25</v>
      </c>
      <c r="L23" s="19">
        <f>MAX(E23:I23)</f>
        <v>1</v>
      </c>
    </row>
    <row r="24" spans="5:9" ht="12">
      <c r="E24" s="9"/>
      <c r="F24" s="9"/>
      <c r="G24" s="9"/>
      <c r="I24" s="9"/>
    </row>
    <row r="25" spans="2:12" ht="62.25">
      <c r="B25" s="21" t="s">
        <v>45</v>
      </c>
      <c r="C25" s="29" t="s">
        <v>44</v>
      </c>
      <c r="D25" s="28" t="s">
        <v>18</v>
      </c>
      <c r="E25" s="10" t="s">
        <v>145</v>
      </c>
      <c r="F25" s="10" t="s">
        <v>122</v>
      </c>
      <c r="G25" s="10" t="s">
        <v>123</v>
      </c>
      <c r="H25" s="4"/>
      <c r="I25" s="4"/>
      <c r="J25" s="10" t="s">
        <v>7</v>
      </c>
      <c r="K25" s="10" t="s">
        <v>12</v>
      </c>
      <c r="L25" s="10" t="s">
        <v>11</v>
      </c>
    </row>
    <row r="26" spans="2:12" ht="12">
      <c r="B26" s="4"/>
      <c r="C26" s="14"/>
      <c r="D26" s="10" t="s">
        <v>5</v>
      </c>
      <c r="E26" s="10">
        <v>0</v>
      </c>
      <c r="F26" s="10">
        <v>0</v>
      </c>
      <c r="G26" s="10">
        <v>0</v>
      </c>
      <c r="H26" s="10"/>
      <c r="I26" s="10"/>
      <c r="J26" s="10"/>
      <c r="K26" s="10"/>
      <c r="L26" s="10"/>
    </row>
    <row r="27" spans="2:12" ht="12">
      <c r="B27" s="4"/>
      <c r="C27" s="14"/>
      <c r="D27" s="10" t="s">
        <v>6</v>
      </c>
      <c r="E27" s="10">
        <v>1</v>
      </c>
      <c r="F27" s="10">
        <v>0</v>
      </c>
      <c r="G27" s="10">
        <v>0</v>
      </c>
      <c r="H27" s="10"/>
      <c r="I27" s="10"/>
      <c r="J27" s="10"/>
      <c r="K27" s="10"/>
      <c r="L27" s="10"/>
    </row>
    <row r="28" spans="4:12" ht="12">
      <c r="D28" s="10" t="s">
        <v>8</v>
      </c>
      <c r="E28" s="13">
        <f>AVERAGE(E26:E27)</f>
        <v>0.5</v>
      </c>
      <c r="F28" s="13">
        <f>AVERAGE(F26:F27)</f>
        <v>0</v>
      </c>
      <c r="G28" s="13">
        <f>AVERAGE(G26:G27)</f>
        <v>0</v>
      </c>
      <c r="H28" s="13"/>
      <c r="I28" s="13"/>
      <c r="J28" s="13">
        <f>AVERAGE(E28:I28)</f>
        <v>0.16666666666666666</v>
      </c>
      <c r="K28" s="18">
        <f>MIN(E28:I28)</f>
        <v>0</v>
      </c>
      <c r="L28" s="19">
        <f>MAX(E28:I28)</f>
        <v>0.5</v>
      </c>
    </row>
    <row r="29" spans="5:9" ht="12">
      <c r="E29" s="9"/>
      <c r="F29" s="9"/>
      <c r="G29" s="9"/>
      <c r="I29" s="9"/>
    </row>
    <row r="30" spans="2:12" ht="49.5">
      <c r="B30" s="21" t="s">
        <v>47</v>
      </c>
      <c r="C30" s="29" t="s">
        <v>46</v>
      </c>
      <c r="D30" s="28" t="s">
        <v>19</v>
      </c>
      <c r="E30" s="10" t="s">
        <v>124</v>
      </c>
      <c r="F30" s="10" t="s">
        <v>126</v>
      </c>
      <c r="G30" s="10" t="s">
        <v>146</v>
      </c>
      <c r="H30" s="10" t="s">
        <v>125</v>
      </c>
      <c r="I30" s="4"/>
      <c r="J30" s="10" t="s">
        <v>7</v>
      </c>
      <c r="K30" s="10" t="s">
        <v>12</v>
      </c>
      <c r="L30" s="10" t="s">
        <v>11</v>
      </c>
    </row>
    <row r="31" spans="4:18" ht="12">
      <c r="D31" s="10" t="s">
        <v>5</v>
      </c>
      <c r="E31" s="10">
        <v>0</v>
      </c>
      <c r="F31" s="10">
        <v>0</v>
      </c>
      <c r="G31" s="10">
        <v>0</v>
      </c>
      <c r="H31" s="10">
        <v>0</v>
      </c>
      <c r="I31" s="10"/>
      <c r="J31" s="10"/>
      <c r="K31" s="10"/>
      <c r="L31" s="10"/>
      <c r="N31" s="2">
        <v>1</v>
      </c>
      <c r="O31" s="2">
        <v>1</v>
      </c>
      <c r="P31" s="2">
        <v>1</v>
      </c>
      <c r="Q31" s="2">
        <v>1</v>
      </c>
      <c r="R31" s="2">
        <v>1</v>
      </c>
    </row>
    <row r="32" spans="4:12" ht="12">
      <c r="D32" s="10" t="s">
        <v>6</v>
      </c>
      <c r="E32" s="10">
        <v>1</v>
      </c>
      <c r="F32" s="10">
        <v>-1</v>
      </c>
      <c r="G32" s="10">
        <v>1</v>
      </c>
      <c r="H32" s="10">
        <v>1</v>
      </c>
      <c r="I32" s="10"/>
      <c r="J32" s="10"/>
      <c r="K32" s="10"/>
      <c r="L32" s="10"/>
    </row>
    <row r="33" spans="4:12" ht="12">
      <c r="D33" s="10" t="s">
        <v>8</v>
      </c>
      <c r="E33" s="13">
        <f>AVERAGE(E31:E32)</f>
        <v>0.5</v>
      </c>
      <c r="F33" s="13">
        <f>AVERAGE(F31:F32)</f>
        <v>-0.5</v>
      </c>
      <c r="G33" s="13">
        <f>AVERAGE(G31:G32)</f>
        <v>0.5</v>
      </c>
      <c r="H33" s="13">
        <f>AVERAGE(H31:H32)</f>
        <v>0.5</v>
      </c>
      <c r="I33" s="13"/>
      <c r="J33" s="13">
        <f>AVERAGE(E33:I33)</f>
        <v>0.25</v>
      </c>
      <c r="K33" s="18">
        <f>MIN(E33:I33)</f>
        <v>-0.5</v>
      </c>
      <c r="L33" s="19">
        <f>MAX(E33:I33)</f>
        <v>0.5</v>
      </c>
    </row>
    <row r="34" spans="5:9" ht="12">
      <c r="E34" s="9"/>
      <c r="F34" s="9"/>
      <c r="G34" s="9"/>
      <c r="I34" s="9"/>
    </row>
    <row r="35" spans="2:12" ht="49.5">
      <c r="B35" s="21" t="s">
        <v>49</v>
      </c>
      <c r="C35" s="29" t="s">
        <v>48</v>
      </c>
      <c r="D35" s="28" t="s">
        <v>20</v>
      </c>
      <c r="E35" s="15" t="s">
        <v>3</v>
      </c>
      <c r="F35" s="4" t="s">
        <v>144</v>
      </c>
      <c r="G35" s="4" t="s">
        <v>127</v>
      </c>
      <c r="H35" s="4" t="s">
        <v>128</v>
      </c>
      <c r="I35" s="11"/>
      <c r="J35" s="10" t="s">
        <v>7</v>
      </c>
      <c r="K35" s="10" t="s">
        <v>12</v>
      </c>
      <c r="L35" s="10" t="s">
        <v>11</v>
      </c>
    </row>
    <row r="36" spans="4:12" ht="12">
      <c r="D36" s="10" t="s">
        <v>5</v>
      </c>
      <c r="E36" s="10">
        <v>0</v>
      </c>
      <c r="F36" s="10">
        <v>0</v>
      </c>
      <c r="G36" s="10">
        <v>0</v>
      </c>
      <c r="H36" s="10">
        <v>1</v>
      </c>
      <c r="I36" s="10"/>
      <c r="J36" s="10"/>
      <c r="K36" s="10"/>
      <c r="L36" s="10"/>
    </row>
    <row r="37" spans="4:12" ht="12">
      <c r="D37" s="10" t="s">
        <v>6</v>
      </c>
      <c r="E37" s="10">
        <v>0</v>
      </c>
      <c r="F37" s="10">
        <v>0</v>
      </c>
      <c r="G37" s="10">
        <v>0</v>
      </c>
      <c r="H37" s="10">
        <v>1</v>
      </c>
      <c r="I37" s="10"/>
      <c r="J37" s="10"/>
      <c r="K37" s="10"/>
      <c r="L37" s="10"/>
    </row>
    <row r="38" spans="4:12" ht="12">
      <c r="D38" s="10" t="s">
        <v>8</v>
      </c>
      <c r="E38" s="13">
        <f>AVERAGE(E36:E37)</f>
        <v>0</v>
      </c>
      <c r="F38" s="13">
        <f>AVERAGE(F36:F37)</f>
        <v>0</v>
      </c>
      <c r="G38" s="13">
        <f>AVERAGE(G36:G37)</f>
        <v>0</v>
      </c>
      <c r="H38" s="13">
        <f>AVERAGE(H36:H37)</f>
        <v>1</v>
      </c>
      <c r="I38" s="13"/>
      <c r="J38" s="13">
        <f>AVERAGE(E38:I38)</f>
        <v>0.25</v>
      </c>
      <c r="K38" s="18">
        <f>MIN(E38:I38)</f>
        <v>0</v>
      </c>
      <c r="L38" s="19">
        <f>MAX(E38:I38)</f>
        <v>1</v>
      </c>
    </row>
    <row r="39" spans="5:9" ht="12">
      <c r="E39" s="9"/>
      <c r="F39" s="9"/>
      <c r="G39" s="9"/>
      <c r="I39" s="9"/>
    </row>
    <row r="40" spans="2:12" ht="37.5">
      <c r="B40" s="22" t="s">
        <v>130</v>
      </c>
      <c r="C40" s="30" t="s">
        <v>58</v>
      </c>
      <c r="D40" s="28" t="s">
        <v>25</v>
      </c>
      <c r="E40" s="15" t="s">
        <v>147</v>
      </c>
      <c r="F40" s="10" t="s">
        <v>4</v>
      </c>
      <c r="G40" s="4" t="s">
        <v>129</v>
      </c>
      <c r="H40" s="4" t="s">
        <v>148</v>
      </c>
      <c r="I40" s="11"/>
      <c r="J40" s="10" t="s">
        <v>7</v>
      </c>
      <c r="K40" s="10" t="s">
        <v>12</v>
      </c>
      <c r="L40" s="10" t="s">
        <v>11</v>
      </c>
    </row>
    <row r="41" spans="4:12" ht="12">
      <c r="D41" s="10" t="s">
        <v>5</v>
      </c>
      <c r="E41" s="10">
        <v>0</v>
      </c>
      <c r="F41" s="10">
        <v>0</v>
      </c>
      <c r="G41" s="10">
        <v>1</v>
      </c>
      <c r="H41" s="10">
        <v>0</v>
      </c>
      <c r="I41" s="10"/>
      <c r="J41" s="10"/>
      <c r="K41" s="10"/>
      <c r="L41" s="10"/>
    </row>
    <row r="42" spans="4:12" ht="12">
      <c r="D42" s="10" t="s">
        <v>6</v>
      </c>
      <c r="E42" s="10">
        <v>0</v>
      </c>
      <c r="F42" s="10">
        <v>0</v>
      </c>
      <c r="G42" s="10">
        <v>1</v>
      </c>
      <c r="H42" s="10">
        <v>0</v>
      </c>
      <c r="I42" s="10"/>
      <c r="J42" s="10"/>
      <c r="K42" s="10"/>
      <c r="L42" s="10"/>
    </row>
    <row r="43" spans="4:12" ht="12">
      <c r="D43" s="10" t="s">
        <v>8</v>
      </c>
      <c r="E43" s="13">
        <f>AVERAGE(E41:E42)</f>
        <v>0</v>
      </c>
      <c r="F43" s="13">
        <f>AVERAGE(F41:F42)</f>
        <v>0</v>
      </c>
      <c r="G43" s="13">
        <f>AVERAGE(G41:G42)</f>
        <v>1</v>
      </c>
      <c r="H43" s="13">
        <f>AVERAGE(H41:H42)</f>
        <v>0</v>
      </c>
      <c r="I43" s="13"/>
      <c r="J43" s="13">
        <f>AVERAGE(E43:I43)</f>
        <v>0.25</v>
      </c>
      <c r="K43" s="18">
        <f>MIN(E43:I43)</f>
        <v>0</v>
      </c>
      <c r="L43" s="19">
        <f>MAX(E43:I43)</f>
        <v>1</v>
      </c>
    </row>
    <row r="44" spans="5:9" ht="12">
      <c r="E44" s="9"/>
      <c r="F44" s="9"/>
      <c r="G44" s="9"/>
      <c r="I44" s="9"/>
    </row>
    <row r="45" spans="2:12" ht="62.25">
      <c r="B45" s="23" t="s">
        <v>61</v>
      </c>
      <c r="C45" s="31" t="s">
        <v>60</v>
      </c>
      <c r="D45" s="28" t="s">
        <v>28</v>
      </c>
      <c r="E45" s="15" t="s">
        <v>133</v>
      </c>
      <c r="F45" s="10" t="s">
        <v>143</v>
      </c>
      <c r="G45" s="10" t="s">
        <v>131</v>
      </c>
      <c r="H45" s="10" t="s">
        <v>132</v>
      </c>
      <c r="I45" s="4" t="s">
        <v>149</v>
      </c>
      <c r="J45" s="10" t="s">
        <v>7</v>
      </c>
      <c r="K45" s="10" t="s">
        <v>12</v>
      </c>
      <c r="L45" s="10" t="s">
        <v>11</v>
      </c>
    </row>
    <row r="46" spans="4:12" ht="12">
      <c r="D46" s="10" t="s">
        <v>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/>
      <c r="K46" s="10"/>
      <c r="L46" s="10"/>
    </row>
    <row r="47" spans="4:12" ht="12">
      <c r="D47" s="10" t="s">
        <v>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/>
      <c r="K47" s="10"/>
      <c r="L47" s="10"/>
    </row>
    <row r="48" spans="4:12" ht="12">
      <c r="D48" s="10" t="s">
        <v>8</v>
      </c>
      <c r="E48" s="13">
        <f>AVERAGE(E46:E47)</f>
        <v>0</v>
      </c>
      <c r="F48" s="13">
        <f>AVERAGE(F46:F47)</f>
        <v>0</v>
      </c>
      <c r="G48" s="13">
        <f>AVERAGE(G46:G47)</f>
        <v>0</v>
      </c>
      <c r="H48" s="13">
        <f>AVERAGE(H46:H47)</f>
        <v>0</v>
      </c>
      <c r="I48" s="13">
        <f>AVERAGE(I46:I47)</f>
        <v>0</v>
      </c>
      <c r="J48" s="13">
        <f>AVERAGE(E48:I48)</f>
        <v>0</v>
      </c>
      <c r="K48" s="18">
        <f>MIN(E48:I48)</f>
        <v>0</v>
      </c>
      <c r="L48" s="19">
        <f>MAX(E48:I48)</f>
        <v>0</v>
      </c>
    </row>
    <row r="49" spans="5:9" ht="12">
      <c r="E49" s="9"/>
      <c r="F49" s="9"/>
      <c r="G49" s="9"/>
      <c r="I49" s="9"/>
    </row>
    <row r="50" spans="2:12" ht="24.75">
      <c r="B50" s="23" t="s">
        <v>63</v>
      </c>
      <c r="C50" s="31" t="s">
        <v>62</v>
      </c>
      <c r="D50" s="28" t="s">
        <v>14</v>
      </c>
      <c r="E50" s="4" t="s">
        <v>150</v>
      </c>
      <c r="F50" s="4" t="s">
        <v>151</v>
      </c>
      <c r="G50" s="10" t="s">
        <v>121</v>
      </c>
      <c r="H50" s="10"/>
      <c r="I50" s="10"/>
      <c r="J50" s="10" t="s">
        <v>7</v>
      </c>
      <c r="K50" s="10" t="s">
        <v>12</v>
      </c>
      <c r="L50" s="10" t="s">
        <v>11</v>
      </c>
    </row>
    <row r="51" spans="4:12" ht="12">
      <c r="D51" s="10" t="s">
        <v>5</v>
      </c>
      <c r="E51" s="10">
        <v>0</v>
      </c>
      <c r="F51" s="10">
        <v>0</v>
      </c>
      <c r="G51" s="10">
        <v>0</v>
      </c>
      <c r="H51" s="10"/>
      <c r="I51" s="10"/>
      <c r="J51" s="10"/>
      <c r="K51" s="10"/>
      <c r="L51" s="10"/>
    </row>
    <row r="52" spans="4:12" ht="12">
      <c r="D52" s="10" t="s">
        <v>6</v>
      </c>
      <c r="E52" s="10">
        <v>1</v>
      </c>
      <c r="F52" s="10">
        <v>0</v>
      </c>
      <c r="G52" s="10">
        <v>0</v>
      </c>
      <c r="H52" s="10"/>
      <c r="I52" s="10"/>
      <c r="J52" s="10"/>
      <c r="K52" s="10"/>
      <c r="L52" s="10"/>
    </row>
    <row r="53" spans="4:12" ht="12">
      <c r="D53" s="10" t="s">
        <v>8</v>
      </c>
      <c r="E53" s="13">
        <f>AVERAGE(E51:E52)</f>
        <v>0.5</v>
      </c>
      <c r="F53" s="13">
        <f>AVERAGE(F51:F52)</f>
        <v>0</v>
      </c>
      <c r="G53" s="13">
        <f>AVERAGE(G51:G52)</f>
        <v>0</v>
      </c>
      <c r="H53" s="13"/>
      <c r="I53" s="13"/>
      <c r="J53" s="13">
        <f>AVERAGE(E53:I53)</f>
        <v>0.16666666666666666</v>
      </c>
      <c r="K53" s="18">
        <f>MIN(E53:I53)</f>
        <v>0</v>
      </c>
      <c r="L53" s="19">
        <f>MAX(E53:I53)</f>
        <v>0.5</v>
      </c>
    </row>
    <row r="54" spans="5:9" ht="12">
      <c r="E54" s="9"/>
      <c r="F54" s="9"/>
      <c r="G54" s="9"/>
      <c r="I54" s="9"/>
    </row>
    <row r="55" spans="2:12" ht="24.75">
      <c r="B55" s="23" t="s">
        <v>65</v>
      </c>
      <c r="C55" s="31" t="s">
        <v>64</v>
      </c>
      <c r="D55" s="28" t="s">
        <v>13</v>
      </c>
      <c r="E55" s="15" t="s">
        <v>104</v>
      </c>
      <c r="F55" s="10" t="s">
        <v>105</v>
      </c>
      <c r="G55" s="10" t="s">
        <v>106</v>
      </c>
      <c r="H55" s="10" t="s">
        <v>107</v>
      </c>
      <c r="I55" s="4"/>
      <c r="J55" s="10" t="s">
        <v>7</v>
      </c>
      <c r="K55" s="10" t="s">
        <v>12</v>
      </c>
      <c r="L55" s="10" t="s">
        <v>11</v>
      </c>
    </row>
    <row r="56" spans="4:12" ht="12">
      <c r="D56" s="10" t="s">
        <v>5</v>
      </c>
      <c r="E56" s="10">
        <v>0</v>
      </c>
      <c r="F56" s="10">
        <v>0</v>
      </c>
      <c r="G56" s="10">
        <v>0</v>
      </c>
      <c r="H56" s="10">
        <v>0</v>
      </c>
      <c r="I56" s="10"/>
      <c r="J56" s="10"/>
      <c r="K56" s="10"/>
      <c r="L56" s="10"/>
    </row>
    <row r="57" spans="4:12" ht="12">
      <c r="D57" s="10" t="s">
        <v>6</v>
      </c>
      <c r="E57" s="10">
        <v>0</v>
      </c>
      <c r="F57" s="10">
        <v>0</v>
      </c>
      <c r="G57" s="10">
        <v>-1</v>
      </c>
      <c r="H57" s="10">
        <v>0</v>
      </c>
      <c r="I57" s="10"/>
      <c r="J57" s="10"/>
      <c r="K57" s="10"/>
      <c r="L57" s="10"/>
    </row>
    <row r="58" spans="4:12" ht="12">
      <c r="D58" s="10" t="s">
        <v>8</v>
      </c>
      <c r="E58" s="13">
        <f>AVERAGE(E56:E57)</f>
        <v>0</v>
      </c>
      <c r="F58" s="13">
        <f>AVERAGE(F56:F57)</f>
        <v>0</v>
      </c>
      <c r="G58" s="13">
        <f>AVERAGE(G56:G57)</f>
        <v>-0.5</v>
      </c>
      <c r="H58" s="13">
        <f>AVERAGE(H56:H57)</f>
        <v>0</v>
      </c>
      <c r="I58" s="13"/>
      <c r="J58" s="13">
        <f>AVERAGE(E58:I58)</f>
        <v>-0.125</v>
      </c>
      <c r="K58" s="18">
        <f>MIN(E58:I58)</f>
        <v>-0.5</v>
      </c>
      <c r="L58" s="19">
        <f>MAX(E58:I58)</f>
        <v>0</v>
      </c>
    </row>
    <row r="59" spans="5:9" ht="12">
      <c r="E59" s="9"/>
      <c r="F59" s="9"/>
      <c r="G59" s="9"/>
      <c r="I59" s="9"/>
    </row>
    <row r="60" spans="2:12" ht="37.5">
      <c r="B60" s="23" t="s">
        <v>16</v>
      </c>
      <c r="C60" s="31" t="s">
        <v>66</v>
      </c>
      <c r="D60" s="28" t="s">
        <v>29</v>
      </c>
      <c r="E60" s="10" t="s">
        <v>153</v>
      </c>
      <c r="F60" s="10" t="s">
        <v>152</v>
      </c>
      <c r="G60" s="10" t="s">
        <v>118</v>
      </c>
      <c r="H60" s="10" t="s">
        <v>137</v>
      </c>
      <c r="I60" s="4"/>
      <c r="J60" s="10" t="s">
        <v>7</v>
      </c>
      <c r="K60" s="10" t="s">
        <v>12</v>
      </c>
      <c r="L60" s="10" t="s">
        <v>11</v>
      </c>
    </row>
    <row r="61" spans="4:12" ht="12">
      <c r="D61" s="10" t="s">
        <v>5</v>
      </c>
      <c r="E61" s="10">
        <v>0</v>
      </c>
      <c r="F61" s="10">
        <v>0</v>
      </c>
      <c r="G61" s="10">
        <v>0</v>
      </c>
      <c r="H61" s="10">
        <v>0</v>
      </c>
      <c r="I61" s="10"/>
      <c r="J61" s="10"/>
      <c r="K61" s="10"/>
      <c r="L61" s="10"/>
    </row>
    <row r="62" spans="4:12" ht="12">
      <c r="D62" s="10" t="s">
        <v>6</v>
      </c>
      <c r="E62" s="10">
        <v>0</v>
      </c>
      <c r="F62" s="10">
        <v>0</v>
      </c>
      <c r="G62" s="10">
        <v>0</v>
      </c>
      <c r="H62" s="10">
        <v>0</v>
      </c>
      <c r="I62" s="10"/>
      <c r="J62" s="10"/>
      <c r="K62" s="10"/>
      <c r="L62" s="10"/>
    </row>
    <row r="63" spans="4:12" ht="12">
      <c r="D63" s="10" t="s">
        <v>8</v>
      </c>
      <c r="E63" s="13">
        <f>AVERAGE(E61:E62)</f>
        <v>0</v>
      </c>
      <c r="F63" s="13">
        <f>AVERAGE(F61:F62)</f>
        <v>0</v>
      </c>
      <c r="G63" s="13">
        <f>AVERAGE(G61:G62)</f>
        <v>0</v>
      </c>
      <c r="H63" s="13">
        <f>AVERAGE(H61:H62)</f>
        <v>0</v>
      </c>
      <c r="I63" s="13"/>
      <c r="J63" s="13">
        <f>AVERAGE(E63:I63)</f>
        <v>0</v>
      </c>
      <c r="K63" s="18">
        <f>MIN(E63:I63)</f>
        <v>0</v>
      </c>
      <c r="L63" s="19">
        <f>MAX(E63:I63)</f>
        <v>0</v>
      </c>
    </row>
    <row r="64" spans="5:9" ht="12">
      <c r="E64" s="9"/>
      <c r="F64" s="9"/>
      <c r="G64" s="9"/>
      <c r="I64" s="9"/>
    </row>
    <row r="65" spans="2:12" ht="141">
      <c r="B65" s="24" t="s">
        <v>70</v>
      </c>
      <c r="C65" s="32" t="s">
        <v>69</v>
      </c>
      <c r="D65" s="28" t="s">
        <v>17</v>
      </c>
      <c r="E65" s="4" t="s">
        <v>120</v>
      </c>
      <c r="F65" s="4" t="s">
        <v>135</v>
      </c>
      <c r="G65" s="4" t="s">
        <v>136</v>
      </c>
      <c r="H65" s="4" t="s">
        <v>164</v>
      </c>
      <c r="I65" s="4" t="s">
        <v>119</v>
      </c>
      <c r="J65" s="10" t="s">
        <v>7</v>
      </c>
      <c r="K65" s="10" t="s">
        <v>12</v>
      </c>
      <c r="L65" s="10" t="s">
        <v>11</v>
      </c>
    </row>
    <row r="66" spans="4:12" ht="12">
      <c r="D66" s="10" t="s">
        <v>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/>
      <c r="K66" s="10"/>
      <c r="L66" s="10"/>
    </row>
    <row r="67" spans="4:12" ht="12">
      <c r="D67" s="10" t="s">
        <v>6</v>
      </c>
      <c r="E67" s="10">
        <v>0</v>
      </c>
      <c r="F67" s="10">
        <v>0</v>
      </c>
      <c r="G67" s="10">
        <v>0</v>
      </c>
      <c r="H67" s="40"/>
      <c r="I67" s="10">
        <v>0</v>
      </c>
      <c r="J67" s="10"/>
      <c r="K67" s="10"/>
      <c r="L67" s="10"/>
    </row>
    <row r="68" spans="4:12" ht="12">
      <c r="D68" s="10" t="s">
        <v>8</v>
      </c>
      <c r="E68" s="13">
        <f>AVERAGE(E66:E67)</f>
        <v>0</v>
      </c>
      <c r="F68" s="13">
        <f>AVERAGE(F66:F67)</f>
        <v>0</v>
      </c>
      <c r="G68" s="13">
        <f>AVERAGE(G66:G67)</f>
        <v>0</v>
      </c>
      <c r="H68" s="13">
        <f>AVERAGE(H66:H67)</f>
        <v>0</v>
      </c>
      <c r="I68" s="13">
        <f>AVERAGE(I66:I67)</f>
        <v>0</v>
      </c>
      <c r="J68" s="13">
        <f>AVERAGE(E68:I68)</f>
        <v>0</v>
      </c>
      <c r="K68" s="18">
        <f>MIN(E68:I68)</f>
        <v>0</v>
      </c>
      <c r="L68" s="19">
        <f>MAX(E68:I68)</f>
        <v>0</v>
      </c>
    </row>
    <row r="69" spans="5:9" ht="12">
      <c r="E69" s="9"/>
      <c r="F69" s="9"/>
      <c r="G69" s="9"/>
      <c r="I69" s="9"/>
    </row>
    <row r="70" spans="2:12" ht="62.25">
      <c r="B70" s="39" t="s">
        <v>134</v>
      </c>
      <c r="C70" s="32" t="s">
        <v>75</v>
      </c>
      <c r="D70" s="28" t="s">
        <v>15</v>
      </c>
      <c r="E70" s="15" t="s">
        <v>0</v>
      </c>
      <c r="F70" s="4" t="s">
        <v>1</v>
      </c>
      <c r="G70" s="4" t="s">
        <v>2</v>
      </c>
      <c r="H70" s="38" t="s">
        <v>154</v>
      </c>
      <c r="I70" s="11"/>
      <c r="J70" s="10" t="s">
        <v>7</v>
      </c>
      <c r="K70" s="10" t="s">
        <v>12</v>
      </c>
      <c r="L70" s="10" t="s">
        <v>11</v>
      </c>
    </row>
    <row r="71" spans="4:12" ht="12">
      <c r="D71" s="10" t="s">
        <v>5</v>
      </c>
      <c r="E71" s="10">
        <v>0</v>
      </c>
      <c r="F71" s="10">
        <v>0</v>
      </c>
      <c r="G71" s="10">
        <v>0</v>
      </c>
      <c r="H71" s="10">
        <v>0</v>
      </c>
      <c r="I71" s="10"/>
      <c r="J71" s="10"/>
      <c r="K71" s="10"/>
      <c r="L71" s="10"/>
    </row>
    <row r="72" spans="4:12" ht="12">
      <c r="D72" s="10" t="s">
        <v>6</v>
      </c>
      <c r="E72" s="10">
        <v>0</v>
      </c>
      <c r="F72" s="10">
        <v>0</v>
      </c>
      <c r="G72" s="10">
        <v>0</v>
      </c>
      <c r="H72" s="10">
        <v>0</v>
      </c>
      <c r="I72" s="10"/>
      <c r="J72" s="10"/>
      <c r="K72" s="10"/>
      <c r="L72" s="10"/>
    </row>
    <row r="73" spans="4:12" ht="12">
      <c r="D73" s="10" t="s">
        <v>8</v>
      </c>
      <c r="E73" s="13">
        <f>AVERAGE(E71:E72)</f>
        <v>0</v>
      </c>
      <c r="F73" s="13">
        <f>AVERAGE(F71:F72)</f>
        <v>0</v>
      </c>
      <c r="G73" s="13">
        <f>AVERAGE(G71:G72)</f>
        <v>0</v>
      </c>
      <c r="H73" s="13">
        <f>AVERAGE(H71:H72)</f>
        <v>0</v>
      </c>
      <c r="I73" s="13"/>
      <c r="J73" s="13">
        <f>AVERAGE(E73:I73)</f>
        <v>0</v>
      </c>
      <c r="K73" s="18">
        <f>MIN(E73:I73)</f>
        <v>0</v>
      </c>
      <c r="L73" s="19">
        <f>MAX(E73:I73)</f>
        <v>0</v>
      </c>
    </row>
    <row r="74" spans="5:9" ht="12">
      <c r="E74" s="9"/>
      <c r="F74" s="9"/>
      <c r="G74" s="9"/>
      <c r="I74" s="9"/>
    </row>
    <row r="75" spans="2:12" ht="75">
      <c r="B75" s="25" t="s">
        <v>80</v>
      </c>
      <c r="C75" s="33" t="s">
        <v>79</v>
      </c>
      <c r="D75" s="28" t="s">
        <v>35</v>
      </c>
      <c r="E75" s="15" t="s">
        <v>113</v>
      </c>
      <c r="F75" s="4" t="s">
        <v>155</v>
      </c>
      <c r="G75" s="4" t="s">
        <v>156</v>
      </c>
      <c r="H75" s="10"/>
      <c r="I75" s="11"/>
      <c r="J75" s="10" t="s">
        <v>7</v>
      </c>
      <c r="K75" s="10" t="s">
        <v>12</v>
      </c>
      <c r="L75" s="10" t="s">
        <v>11</v>
      </c>
    </row>
    <row r="76" spans="4:12" ht="12">
      <c r="D76" s="10" t="s">
        <v>5</v>
      </c>
      <c r="E76" s="10">
        <v>0</v>
      </c>
      <c r="F76" s="10">
        <v>0</v>
      </c>
      <c r="G76" s="10">
        <v>0</v>
      </c>
      <c r="H76" s="10"/>
      <c r="I76" s="10"/>
      <c r="J76" s="10"/>
      <c r="K76" s="10"/>
      <c r="L76" s="10"/>
    </row>
    <row r="77" spans="4:12" ht="12">
      <c r="D77" s="10" t="s">
        <v>6</v>
      </c>
      <c r="E77" s="10">
        <v>0</v>
      </c>
      <c r="F77" s="10">
        <v>0</v>
      </c>
      <c r="G77" s="10">
        <v>0</v>
      </c>
      <c r="H77" s="10"/>
      <c r="I77" s="10"/>
      <c r="J77" s="10"/>
      <c r="K77" s="10"/>
      <c r="L77" s="10"/>
    </row>
    <row r="78" spans="4:12" ht="12">
      <c r="D78" s="10" t="s">
        <v>8</v>
      </c>
      <c r="E78" s="13">
        <f>AVERAGE(E76:E77)</f>
        <v>0</v>
      </c>
      <c r="F78" s="13">
        <f>AVERAGE(F76:F77)</f>
        <v>0</v>
      </c>
      <c r="G78" s="13">
        <f>AVERAGE(G76:G77)</f>
        <v>0</v>
      </c>
      <c r="H78" s="13"/>
      <c r="I78" s="13"/>
      <c r="J78" s="13">
        <f>AVERAGE(E78:I78)</f>
        <v>0</v>
      </c>
      <c r="K78" s="18">
        <f>MIN(E78:I78)</f>
        <v>0</v>
      </c>
      <c r="L78" s="19">
        <f>MAX(E78:I78)</f>
        <v>0</v>
      </c>
    </row>
    <row r="79" spans="5:9" ht="12">
      <c r="E79" s="9"/>
      <c r="F79" s="9"/>
      <c r="G79" s="9"/>
      <c r="I79" s="9"/>
    </row>
    <row r="80" spans="2:12" ht="62.25">
      <c r="B80" s="25" t="s">
        <v>82</v>
      </c>
      <c r="C80" s="33" t="s">
        <v>81</v>
      </c>
      <c r="D80" s="28" t="s">
        <v>36</v>
      </c>
      <c r="E80" s="10" t="s">
        <v>138</v>
      </c>
      <c r="F80" s="10" t="s">
        <v>139</v>
      </c>
      <c r="G80" s="10" t="s">
        <v>140</v>
      </c>
      <c r="H80" s="10" t="s">
        <v>157</v>
      </c>
      <c r="I80" s="4"/>
      <c r="J80" s="10" t="s">
        <v>7</v>
      </c>
      <c r="K80" s="10" t="s">
        <v>12</v>
      </c>
      <c r="L80" s="10" t="s">
        <v>11</v>
      </c>
    </row>
    <row r="81" spans="4:12" ht="12">
      <c r="D81" s="10" t="s">
        <v>5</v>
      </c>
      <c r="E81" s="10">
        <v>0</v>
      </c>
      <c r="F81" s="10">
        <v>0</v>
      </c>
      <c r="G81" s="10">
        <v>0</v>
      </c>
      <c r="H81" s="10">
        <v>0</v>
      </c>
      <c r="I81" s="10"/>
      <c r="J81" s="10"/>
      <c r="K81" s="10"/>
      <c r="L81" s="10"/>
    </row>
    <row r="82" spans="4:12" ht="12">
      <c r="D82" s="10" t="s">
        <v>6</v>
      </c>
      <c r="E82" s="10">
        <v>0</v>
      </c>
      <c r="F82" s="10">
        <v>0</v>
      </c>
      <c r="G82" s="10">
        <v>0</v>
      </c>
      <c r="H82" s="10">
        <v>0</v>
      </c>
      <c r="I82" s="10"/>
      <c r="J82" s="10"/>
      <c r="K82" s="10"/>
      <c r="L82" s="10"/>
    </row>
    <row r="83" spans="4:12" ht="12">
      <c r="D83" s="10" t="s">
        <v>8</v>
      </c>
      <c r="E83" s="13">
        <f>AVERAGE(E81:E82)</f>
        <v>0</v>
      </c>
      <c r="F83" s="13">
        <f>AVERAGE(F81:F82)</f>
        <v>0</v>
      </c>
      <c r="G83" s="13">
        <f>AVERAGE(G81:G82)</f>
        <v>0</v>
      </c>
      <c r="H83" s="13">
        <f>AVERAGE(H81:H82)</f>
        <v>0</v>
      </c>
      <c r="I83" s="13"/>
      <c r="J83" s="13">
        <f>AVERAGE(E83:I83)</f>
        <v>0</v>
      </c>
      <c r="K83" s="18">
        <f>MIN(E83:I83)</f>
        <v>0</v>
      </c>
      <c r="L83" s="19">
        <f>MAX(E83:I83)</f>
        <v>0</v>
      </c>
    </row>
    <row r="84" spans="5:9" ht="12">
      <c r="E84" s="9"/>
      <c r="F84" s="9"/>
      <c r="G84" s="9"/>
      <c r="I84" s="9"/>
    </row>
    <row r="85" spans="2:12" ht="37.5">
      <c r="B85" s="26" t="s">
        <v>88</v>
      </c>
      <c r="C85" s="34" t="s">
        <v>87</v>
      </c>
      <c r="D85" s="28" t="s">
        <v>39</v>
      </c>
      <c r="E85" s="10" t="s">
        <v>111</v>
      </c>
      <c r="F85" s="10" t="s">
        <v>112</v>
      </c>
      <c r="G85" s="4" t="s">
        <v>9</v>
      </c>
      <c r="H85" s="10" t="s">
        <v>141</v>
      </c>
      <c r="I85" s="4" t="s">
        <v>158</v>
      </c>
      <c r="J85" s="10" t="s">
        <v>7</v>
      </c>
      <c r="K85" s="10" t="s">
        <v>12</v>
      </c>
      <c r="L85" s="10" t="s">
        <v>11</v>
      </c>
    </row>
    <row r="86" spans="4:12" ht="12">
      <c r="D86" s="10" t="s">
        <v>5</v>
      </c>
      <c r="E86" s="10">
        <v>0</v>
      </c>
      <c r="F86" s="10">
        <v>0</v>
      </c>
      <c r="G86" s="40"/>
      <c r="H86" s="40"/>
      <c r="I86" s="40"/>
      <c r="J86" s="10"/>
      <c r="K86" s="10"/>
      <c r="L86" s="10"/>
    </row>
    <row r="87" spans="4:12" ht="12">
      <c r="D87" s="10" t="s">
        <v>6</v>
      </c>
      <c r="E87" s="10">
        <v>-1</v>
      </c>
      <c r="F87" s="10">
        <v>0</v>
      </c>
      <c r="G87" s="10">
        <v>0</v>
      </c>
      <c r="H87" s="10">
        <v>0</v>
      </c>
      <c r="I87" s="10">
        <v>-0.5</v>
      </c>
      <c r="J87" s="10"/>
      <c r="K87" s="4"/>
      <c r="L87" s="10"/>
    </row>
    <row r="88" spans="4:12" ht="12">
      <c r="D88" s="10" t="s">
        <v>8</v>
      </c>
      <c r="E88" s="13">
        <f>AVERAGE(E86:E87)</f>
        <v>-0.5</v>
      </c>
      <c r="F88" s="13">
        <f>AVERAGE(F86:F87)</f>
        <v>0</v>
      </c>
      <c r="G88" s="13">
        <f>AVERAGE(G86:G87)</f>
        <v>0</v>
      </c>
      <c r="H88" s="13">
        <f>AVERAGE(H86:H87)</f>
        <v>0</v>
      </c>
      <c r="I88" s="13">
        <f>AVERAGE(I86:I87)</f>
        <v>-0.5</v>
      </c>
      <c r="J88" s="13">
        <f>AVERAGE(E88:I88)</f>
        <v>-0.2</v>
      </c>
      <c r="K88" s="18">
        <f>MIN(E88:I88)</f>
        <v>-0.5</v>
      </c>
      <c r="L88" s="19">
        <f>MAX(E88:I88)</f>
        <v>0</v>
      </c>
    </row>
    <row r="89" spans="5:11" ht="12">
      <c r="E89" s="9"/>
      <c r="F89" s="9"/>
      <c r="G89" s="9"/>
      <c r="I89" s="9"/>
      <c r="K89" s="20"/>
    </row>
    <row r="90" spans="2:12" ht="49.5">
      <c r="B90" s="26" t="s">
        <v>90</v>
      </c>
      <c r="C90" s="34" t="s">
        <v>89</v>
      </c>
      <c r="D90" s="28" t="s">
        <v>98</v>
      </c>
      <c r="E90" s="15" t="s">
        <v>159</v>
      </c>
      <c r="F90" s="4" t="s">
        <v>114</v>
      </c>
      <c r="G90" s="4" t="s">
        <v>115</v>
      </c>
      <c r="H90" s="4" t="s">
        <v>116</v>
      </c>
      <c r="I90" s="10" t="s">
        <v>117</v>
      </c>
      <c r="J90" s="10" t="s">
        <v>7</v>
      </c>
      <c r="K90" s="10" t="s">
        <v>12</v>
      </c>
      <c r="L90" s="10" t="s">
        <v>11</v>
      </c>
    </row>
    <row r="91" spans="4:12" ht="12">
      <c r="D91" s="10" t="s">
        <v>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/>
      <c r="K91" s="10"/>
      <c r="L91" s="10"/>
    </row>
    <row r="92" spans="4:12" ht="12">
      <c r="D92" s="10" t="s">
        <v>6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/>
      <c r="K92" s="10"/>
      <c r="L92" s="10"/>
    </row>
    <row r="93" spans="4:12" ht="12">
      <c r="D93" s="10" t="s">
        <v>8</v>
      </c>
      <c r="E93" s="13">
        <f>AVERAGE(E91:E92)</f>
        <v>0</v>
      </c>
      <c r="F93" s="13">
        <f>AVERAGE(F91:F92)</f>
        <v>0</v>
      </c>
      <c r="G93" s="13">
        <f>AVERAGE(G91:G92)</f>
        <v>0</v>
      </c>
      <c r="H93" s="13">
        <f>AVERAGE(H91:H92)</f>
        <v>0</v>
      </c>
      <c r="I93" s="13">
        <f>AVERAGE(I91:I92)</f>
        <v>0</v>
      </c>
      <c r="J93" s="13">
        <f>AVERAGE(E93:I93)</f>
        <v>0</v>
      </c>
      <c r="K93" s="18">
        <f>MIN(E93:I93)</f>
        <v>0</v>
      </c>
      <c r="L93" s="19">
        <f>MAX(E93:I93)</f>
        <v>0</v>
      </c>
    </row>
    <row r="94" spans="5:9" ht="12">
      <c r="E94" s="9"/>
      <c r="F94" s="9"/>
      <c r="G94" s="9"/>
      <c r="I94" s="9"/>
    </row>
    <row r="95" spans="2:12" ht="75">
      <c r="B95" s="26" t="s">
        <v>92</v>
      </c>
      <c r="C95" s="34" t="s">
        <v>91</v>
      </c>
      <c r="D95" s="28" t="s">
        <v>97</v>
      </c>
      <c r="E95" s="10" t="s">
        <v>161</v>
      </c>
      <c r="F95" s="10" t="s">
        <v>162</v>
      </c>
      <c r="G95" s="10" t="s">
        <v>160</v>
      </c>
      <c r="H95" s="4" t="s">
        <v>163</v>
      </c>
      <c r="I95" s="4" t="s">
        <v>142</v>
      </c>
      <c r="J95" s="10" t="s">
        <v>7</v>
      </c>
      <c r="K95" s="10" t="s">
        <v>12</v>
      </c>
      <c r="L95" s="10" t="s">
        <v>11</v>
      </c>
    </row>
    <row r="96" spans="4:12" ht="12">
      <c r="D96" s="10" t="s">
        <v>5</v>
      </c>
      <c r="E96" s="10">
        <v>0</v>
      </c>
      <c r="F96" s="10">
        <v>0.5</v>
      </c>
      <c r="G96" s="10">
        <v>-0.5</v>
      </c>
      <c r="H96" s="10">
        <v>0</v>
      </c>
      <c r="I96" s="40"/>
      <c r="J96" s="10"/>
      <c r="K96" s="10"/>
      <c r="L96" s="10"/>
    </row>
    <row r="97" spans="4:12" ht="12">
      <c r="D97" s="10" t="s">
        <v>6</v>
      </c>
      <c r="E97" s="10">
        <v>-1</v>
      </c>
      <c r="F97" s="10">
        <v>-0.5</v>
      </c>
      <c r="G97" s="10">
        <v>0</v>
      </c>
      <c r="H97" s="10">
        <v>0</v>
      </c>
      <c r="I97" s="10">
        <v>0</v>
      </c>
      <c r="J97" s="10"/>
      <c r="K97" s="10"/>
      <c r="L97" s="10"/>
    </row>
    <row r="98" spans="4:12" ht="12">
      <c r="D98" s="10" t="s">
        <v>8</v>
      </c>
      <c r="E98" s="13">
        <f>AVERAGE(E96:E97)</f>
        <v>-0.5</v>
      </c>
      <c r="F98" s="13">
        <f>AVERAGE(F96:F97)</f>
        <v>0</v>
      </c>
      <c r="G98" s="13">
        <f>AVERAGE(G96:G97)</f>
        <v>-0.25</v>
      </c>
      <c r="H98" s="13">
        <f>AVERAGE(H96:H97)</f>
        <v>0</v>
      </c>
      <c r="I98" s="13">
        <f>AVERAGE(I96:I97)</f>
        <v>0</v>
      </c>
      <c r="J98" s="13">
        <f>AVERAGE(E98:I98)</f>
        <v>-0.15</v>
      </c>
      <c r="K98" s="18">
        <f>MIN(E98:I98)</f>
        <v>-0.5</v>
      </c>
      <c r="L98" s="19">
        <f>MAX(E98:I98)</f>
        <v>0</v>
      </c>
    </row>
    <row r="99" spans="5:9" ht="12">
      <c r="E99" s="9"/>
      <c r="F99" s="9"/>
      <c r="G99" s="9"/>
      <c r="I99" s="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Coutelet</dc:creator>
  <cp:keywords/>
  <dc:description/>
  <cp:lastModifiedBy>ESN</cp:lastModifiedBy>
  <cp:lastPrinted>2012-07-17T09:49:07Z</cp:lastPrinted>
  <dcterms:created xsi:type="dcterms:W3CDTF">2010-10-26T08:39:14Z</dcterms:created>
  <dcterms:modified xsi:type="dcterms:W3CDTF">2017-04-18T14:57:43Z</dcterms:modified>
  <cp:category/>
  <cp:version/>
  <cp:contentType/>
  <cp:contentStatus/>
</cp:coreProperties>
</file>